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Şevkiye Dalgıç\Desktop\2023-2024 DERS PLANLARI\"/>
    </mc:Choice>
  </mc:AlternateContent>
  <bookViews>
    <workbookView xWindow="0" yWindow="0" windowWidth="19200" windowHeight="11610"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externalReferences>
    <externalReference r:id="rId10"/>
  </externalReferences>
  <definedNames>
    <definedName name="_xlnm.Print_Area" localSheetId="1">'FR 1 Ders Planları'!$A$1:$N$46</definedName>
    <definedName name="_xlnm.Print_Area" localSheetId="4">'FR 2 ING'!$A$1:$N$38</definedName>
    <definedName name="_xlnm.Print_Area" localSheetId="3">'FR 2 Seçmeli Dersler'!$A$1:$N$38</definedName>
    <definedName name="_xlnm.Print_Area" localSheetId="5">'FR 3 Kaldırılan Dersler'!$A$1:$P$33</definedName>
    <definedName name="_xlnm.Print_Area" localSheetId="6">'FR 4 Önkoşullu Ders'!$A$1:$P$36</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M39" i="3" l="1"/>
  <c r="L39" i="3"/>
  <c r="K39" i="3"/>
  <c r="J39" i="3"/>
  <c r="F39" i="3"/>
  <c r="E39" i="3"/>
  <c r="D39" i="3"/>
  <c r="C39" i="3"/>
  <c r="L38" i="2"/>
  <c r="M38" i="2"/>
  <c r="K38" i="2"/>
  <c r="J38" i="2"/>
  <c r="D38" i="2"/>
  <c r="E38" i="2"/>
  <c r="F38" i="2"/>
  <c r="C38" i="2"/>
  <c r="M26" i="3"/>
  <c r="K26" i="3"/>
  <c r="E26" i="3"/>
  <c r="D26" i="3"/>
  <c r="C26" i="3"/>
  <c r="L24" i="3"/>
  <c r="L26" i="3"/>
  <c r="J24" i="3"/>
  <c r="J26" i="3"/>
  <c r="C41" i="2"/>
  <c r="L23" i="2"/>
  <c r="M25" i="2"/>
  <c r="K25" i="2"/>
  <c r="J23" i="2"/>
  <c r="C25" i="2"/>
  <c r="D25" i="2"/>
  <c r="E25" i="2"/>
  <c r="L25" i="2"/>
  <c r="C43" i="2"/>
  <c r="J25" i="2"/>
</calcChain>
</file>

<file path=xl/sharedStrings.xml><?xml version="1.0" encoding="utf-8"?>
<sst xmlns="http://schemas.openxmlformats.org/spreadsheetml/2006/main" count="611" uniqueCount="300">
  <si>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</si>
  <si>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</si>
  <si>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</si>
  <si>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</si>
  <si>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</si>
  <si>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</si>
  <si>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</si>
  <si>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</si>
  <si>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</si>
  <si>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</si>
  <si>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</si>
  <si>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</si>
  <si>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</si>
  <si>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</si>
  <si>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</si>
  <si>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</si>
  <si>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</si>
  <si>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</si>
  <si>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</si>
  <si>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</si>
  <si>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</si>
  <si>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</si>
  <si>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</si>
  <si>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</si>
  <si>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</si>
  <si>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</si>
  <si>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</si>
  <si>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</si>
  <si>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</si>
  <si>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</si>
  <si>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</si>
  <si>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</si>
  <si>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</si>
  <si>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</si>
  <si>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</si>
  <si>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</si>
  <si>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</si>
  <si>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</si>
  <si>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Toplam Seçmeli Ders Kredisi :</t>
  </si>
  <si>
    <t>Tarih</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</si>
  <si>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</si>
  <si>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</si>
  <si>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</si>
  <si>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</si>
  <si>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</si>
  <si>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</si>
  <si>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</si>
  <si>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</si>
  <si>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</si>
  <si>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</si>
  <si>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</si>
  <si>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</si>
  <si>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</si>
  <si>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</si>
  <si>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</si>
  <si>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</si>
  <si>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</si>
  <si>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</si>
  <si>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</si>
  <si>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</si>
  <si>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</si>
  <si>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</si>
  <si>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</si>
  <si>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</si>
  <si>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</si>
  <si>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</si>
  <si>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</si>
  <si>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</si>
  <si>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</si>
  <si>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</si>
  <si>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</si>
  <si>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COURSES İN THE FIELD</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</si>
  <si>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</si>
  <si>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</si>
  <si>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</si>
  <si>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</si>
  <si>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</si>
  <si>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</si>
  <si>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</si>
  <si>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</si>
  <si>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</si>
  <si>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</si>
  <si>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</si>
  <si>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</si>
  <si>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</si>
  <si>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</si>
  <si>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</si>
  <si>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</si>
  <si>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</si>
  <si>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</si>
  <si>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</si>
  <si>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</si>
  <si>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</si>
  <si>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</si>
  <si>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</si>
  <si>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</si>
  <si>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</si>
  <si>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</si>
  <si>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</si>
  <si>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</si>
  <si>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</si>
  <si>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</si>
  <si>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</si>
  <si>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</si>
  <si>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</si>
  <si>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</si>
  <si>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</si>
  <si>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</si>
  <si>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</si>
  <si>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</si>
  <si>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</si>
  <si>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</si>
  <si>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</si>
  <si>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</si>
  <si>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</si>
  <si>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</si>
  <si>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</si>
  <si>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</si>
  <si>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</si>
  <si>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</si>
  <si>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</si>
  <si>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</si>
  <si>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</si>
  <si>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</si>
  <si>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</si>
  <si>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</si>
  <si>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</si>
  <si>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</si>
  <si>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</si>
  <si>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</si>
  <si>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</si>
  <si>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</si>
  <si>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</si>
  <si>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</si>
  <si>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</si>
  <si>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FAKÜLTE/YÜKSEKOKUL/KONSERVATUVAR/MYO : TEKNİK BİLİMLER MESLEK YÜKSEKOKULU</t>
  </si>
  <si>
    <t>BÖLÜM/ PROGRAM: ELEKTRİK ve ENERJİ / DOĞALGAZ  ve TESİSATI TEKNOLOJİSİ PROGRAMI</t>
  </si>
  <si>
    <t>OTPZ101</t>
  </si>
  <si>
    <t>MESLEKİ MATEMATİK I</t>
  </si>
  <si>
    <t>GTTZ107</t>
  </si>
  <si>
    <t>ISI TRANSFERİ</t>
  </si>
  <si>
    <t>GTTZ101</t>
  </si>
  <si>
    <t>TERMODİNAMİK</t>
  </si>
  <si>
    <t>OTPZ107</t>
  </si>
  <si>
    <t>TEKNİK RESİM</t>
  </si>
  <si>
    <t>GTTZ105</t>
  </si>
  <si>
    <t>TEMEL TESİSAT İŞLEMLERİ</t>
  </si>
  <si>
    <t>OTPZ001</t>
  </si>
  <si>
    <t>İŞ SAĞLIĞI ve GÜVENLİĞİ</t>
  </si>
  <si>
    <t>HRTZ115</t>
  </si>
  <si>
    <t>KARİYER PLANLAMA</t>
  </si>
  <si>
    <t>OTPZ010</t>
  </si>
  <si>
    <t>BİLGİ ve İLETİŞİM TEKNOLOJİSİ</t>
  </si>
  <si>
    <t>GTTZ102</t>
  </si>
  <si>
    <t>BORU KAYNAKÇILIĞI</t>
  </si>
  <si>
    <t>GTTZ104</t>
  </si>
  <si>
    <t>BİLGİSAYAR DESTEKLİ ÇİZİM</t>
  </si>
  <si>
    <t>EENZ002</t>
  </si>
  <si>
    <t>TEMEL ELEKTRİK</t>
  </si>
  <si>
    <t>GTTZ201</t>
  </si>
  <si>
    <t>DOĞAL GAZLI EVSEL ve ENDÜSTRİYEL CİHAZLAR</t>
  </si>
  <si>
    <t>GTTZ203</t>
  </si>
  <si>
    <t>ISITMA SİSTEMLERİ I</t>
  </si>
  <si>
    <t>GTTZ205</t>
  </si>
  <si>
    <t>DOĞAL GAZ TESİSATI I</t>
  </si>
  <si>
    <t>GTTZ207</t>
  </si>
  <si>
    <t>GAZ ŞEBEKE TASARIMI</t>
  </si>
  <si>
    <t xml:space="preserve">STAJ </t>
  </si>
  <si>
    <t>GTTZ202</t>
  </si>
  <si>
    <t>İKLİMLENDİRME TEKNİĞİ</t>
  </si>
  <si>
    <t>GTTZ204</t>
  </si>
  <si>
    <t>ISITMA SİSTEMLERİ II</t>
  </si>
  <si>
    <t>GTTZ206</t>
  </si>
  <si>
    <t>DOĞAL GAZ DAĞITIM HATLARI</t>
  </si>
  <si>
    <t>GTTZ212</t>
  </si>
  <si>
    <t xml:space="preserve">KIZGIN SU ve BUHAR TESİSATI </t>
  </si>
  <si>
    <r>
      <rPr>
        <b/>
        <u/>
        <sz val="10"/>
        <rFont val="Times New Roman"/>
        <family val="1"/>
        <charset val="162"/>
      </rPr>
      <t>SEÇMELİ DERSLER</t>
    </r>
    <r>
      <rPr>
        <b/>
        <sz val="10"/>
        <rFont val="Times New Roman"/>
        <family val="1"/>
        <charset val="162"/>
      </rPr>
      <t xml:space="preserve"> </t>
    </r>
  </si>
  <si>
    <t>FACULTY : VOCATIONAL SCHOOL OF TECHNICAL SCIENCES</t>
  </si>
  <si>
    <t>MATHEMATICS FOR TECHNICANS I</t>
  </si>
  <si>
    <t>INFORMATION and COMMUNICATION TECHNOLOGY</t>
  </si>
  <si>
    <t>HEAT TRANSFER</t>
  </si>
  <si>
    <t>PIPE WELDING</t>
  </si>
  <si>
    <t>BASIC THERMODYNAMICS</t>
  </si>
  <si>
    <t>COMPUTER AIDED DESIGN</t>
  </si>
  <si>
    <t>GTTZ103</t>
  </si>
  <si>
    <t xml:space="preserve">TECHNICAL  DRAWING </t>
  </si>
  <si>
    <t>BASIC ELECTRICS</t>
  </si>
  <si>
    <t>BASIC INSTALLATION PROCESS</t>
  </si>
  <si>
    <t>OCCUPATIONAL HEALTH and SAFETY</t>
  </si>
  <si>
    <t>CAREER PLANNING</t>
  </si>
  <si>
    <t>DOMESTIC &amp; COMMERCIAL GAS APPLIANCES</t>
  </si>
  <si>
    <t>HEATING SYSTEMS I</t>
  </si>
  <si>
    <t>NATURAL GAS INSTALLATION I</t>
  </si>
  <si>
    <t>GAS NETWORK DESIGN</t>
  </si>
  <si>
    <t>INTERNSHIP</t>
  </si>
  <si>
    <t>AIR CONDITIONING PRINCIPLES</t>
  </si>
  <si>
    <t>HEATING SYSTEMS II</t>
  </si>
  <si>
    <t>NATURAL  GAS DISTRIBUTION LINES</t>
  </si>
  <si>
    <t>HIGH TEMPERATURE WATER and STEAM HEATING</t>
  </si>
  <si>
    <t>FAKÜLTE/YÜKSEKOKUL/KONSERVATUVAR/MYO   : TEKNİK BİLİMLER MESLEK YÜKSEKOKULU</t>
  </si>
  <si>
    <t>BÖLÜM/ PROGRAM            : ELEKTRİK ve ENERJİ / DOĞALGAZ ve TESİSATI TEKNOLOJİSİ PROGRAMI</t>
  </si>
  <si>
    <t xml:space="preserve">DEPARTEMENT/ PROGRAM : ELECTRICITY and ENERGY DEP.   /    NATURAL GAS and INSTALLATION TECHNOLOGY </t>
  </si>
  <si>
    <t>GTTS106</t>
  </si>
  <si>
    <t xml:space="preserve">YANMA TEKNOLOJİSİ </t>
  </si>
  <si>
    <t>GTTS108</t>
  </si>
  <si>
    <t xml:space="preserve">AKIŞKANLAR MEKANİĞİ </t>
  </si>
  <si>
    <t>OTPS006</t>
  </si>
  <si>
    <t>ARAŞTIRMA YÖNTEM ve TEKNİKLERİ</t>
  </si>
  <si>
    <t>OTPS009</t>
  </si>
  <si>
    <t>İLETİŞİM</t>
  </si>
  <si>
    <t>OTPS002</t>
  </si>
  <si>
    <t>ÇEVRE KORUMA</t>
  </si>
  <si>
    <t>GTTS211</t>
  </si>
  <si>
    <t>TESİSAT MESLEK RESMİ</t>
  </si>
  <si>
    <t>GTTS213</t>
  </si>
  <si>
    <t>ENERJİ YÖNETİMİ</t>
  </si>
  <si>
    <t>GTTS215</t>
  </si>
  <si>
    <t>ETÜT PROJE TEKNİKLERİ I</t>
  </si>
  <si>
    <t>EENS006</t>
  </si>
  <si>
    <t>GÜNEŞ ENERJİSİ</t>
  </si>
  <si>
    <t>GTTS209</t>
  </si>
  <si>
    <t>MESLEKİ YABANCI DİL I</t>
  </si>
  <si>
    <t>OTPS004</t>
  </si>
  <si>
    <t>KALİTE YÖNETİM SİSTEMLERİ</t>
  </si>
  <si>
    <t>OTPS011</t>
  </si>
  <si>
    <t>İŞLETME YÖNETİMİ I</t>
  </si>
  <si>
    <t>OTPS005</t>
  </si>
  <si>
    <t>KALİTE GÜVENCESİ ve STANDARTLARI</t>
  </si>
  <si>
    <t>GTTS217</t>
  </si>
  <si>
    <t>İŞYERİ EĞİTİMİ-1</t>
  </si>
  <si>
    <t>GTTS208</t>
  </si>
  <si>
    <t>DOĞAL GAZ TESİSATI II</t>
  </si>
  <si>
    <t>GTTS214</t>
  </si>
  <si>
    <t xml:space="preserve">TESİSAT SERVİS HİZMETLERİ </t>
  </si>
  <si>
    <t>GTTS216</t>
  </si>
  <si>
    <t>BAKIM ARIZA ve ONARIM</t>
  </si>
  <si>
    <t>GTTS224</t>
  </si>
  <si>
    <t>ENDÜSTRİYEL TESİSATLAR</t>
  </si>
  <si>
    <t>GTTS218</t>
  </si>
  <si>
    <t>MESLEKİ YABANCI DİL II</t>
  </si>
  <si>
    <t>OTPS013</t>
  </si>
  <si>
    <t>GİRİŞİMCİLİK</t>
  </si>
  <si>
    <t>GTTS210</t>
  </si>
  <si>
    <t xml:space="preserve">TAHRİBATSIZ MUAYENE </t>
  </si>
  <si>
    <t>GTTS220</t>
  </si>
  <si>
    <t xml:space="preserve">ETÜT PROJE TEKNİKLERİ II </t>
  </si>
  <si>
    <t>OTPS003</t>
  </si>
  <si>
    <t>İLK YARDIM</t>
  </si>
  <si>
    <t>OTPS012</t>
  </si>
  <si>
    <t>İŞLETME YÖNETİMİ II</t>
  </si>
  <si>
    <t>OTPS007</t>
  </si>
  <si>
    <t>MESLEK ETİĞİ</t>
  </si>
  <si>
    <t>GTTS222</t>
  </si>
  <si>
    <t>İŞYERİ EĞİTİMİ-2</t>
  </si>
  <si>
    <t>GTTS219</t>
  </si>
  <si>
    <t>GTTS221</t>
  </si>
  <si>
    <t>YENİLENEBİLİR ENERJİ KAYNAKLARI</t>
  </si>
  <si>
    <t>PETROL VE DOĞAL GAZ SONDAJ TEKNOLOJİLERİ</t>
  </si>
  <si>
    <t>COMBUSTION TECHNOLOGY</t>
  </si>
  <si>
    <t>FLUID MECHANICS</t>
  </si>
  <si>
    <t xml:space="preserve">EXPERIMENTAL METHOD &amp; TECHNICS </t>
  </si>
  <si>
    <t>COMMUNICATION</t>
  </si>
  <si>
    <t>ENVIRONMENTAL PROTECTION</t>
  </si>
  <si>
    <t>INSTALLATION DRAWING</t>
  </si>
  <si>
    <t>ENERGY MANAGEMENT</t>
  </si>
  <si>
    <t xml:space="preserve">STUDY &amp; PROJECT TECHNICS I </t>
  </si>
  <si>
    <t>SOLAR ENERGY</t>
  </si>
  <si>
    <t>PROFESSIONAL FOREIGN LANGUAGE I</t>
  </si>
  <si>
    <t>QUALITY MANAGEMENT SYSTEMS</t>
  </si>
  <si>
    <t>OPERATIONAL MANAGEMENT I</t>
  </si>
  <si>
    <t>QUALITY ASSURANCE &amp; STandARTS</t>
  </si>
  <si>
    <t>WORK-BASED TRAINING-1</t>
  </si>
  <si>
    <t>NATURAL GAS INSTALLATION II</t>
  </si>
  <si>
    <t>INSTALLATION SERVICES</t>
  </si>
  <si>
    <t>MAINTENANCE &amp; TROUBLESHOOTING</t>
  </si>
  <si>
    <t>INDUSTRIAL INSTALLATIONS</t>
  </si>
  <si>
    <t>PROFESSIONAL FOREIGN LANGUAGE II</t>
  </si>
  <si>
    <t>ENTREPRENEURSHIP</t>
  </si>
  <si>
    <t>NON- DESTRUCTIVE TESTING</t>
  </si>
  <si>
    <t xml:space="preserve">STUDY &amp; PROJECT TECHNICS II </t>
  </si>
  <si>
    <t>FIRST AID</t>
  </si>
  <si>
    <t>OPERATIONAL MANAGEMENT II</t>
  </si>
  <si>
    <t>PROFESSIONAL ETHICS</t>
  </si>
  <si>
    <t>WORK-BASED TRAINING-2</t>
  </si>
  <si>
    <t>RENEWABLE ENERGY SOURCES</t>
  </si>
  <si>
    <t>OIL AND NATURAL GAS DRILLING TECHNOLOGIES</t>
  </si>
  <si>
    <t>FAKÜLTE/YÜKSEKOKUL/KONSERVATUVAR/MYO  : TEKNİK BİLİMLER MESLEK YÜKSEKOKULU</t>
  </si>
  <si>
    <t>BÖLÜM/ PROGRAM           :  ELEKTRİK ve ENERJİ / DOĞALGAZ ve TESİSATI TEKNOLOJİSİ PROGRAMI</t>
  </si>
  <si>
    <t>2022 - 2023 Eğitim-Öğretim Yılı
(Kaldırılan/Değiştirilen Ders)</t>
  </si>
  <si>
    <t>2022 - 2023 Eğitim-Öğretim Yılı Eşdeğeri
(Değiştirilen/Yeni Eklenen Ders)</t>
  </si>
  <si>
    <t>S</t>
  </si>
  <si>
    <t>FAKÜLTE/YÜKSEKOKUL/KONSERVATUVAR/MYO: TEKNİK BİLİMLER MESLEK YÜKSEKOKULU</t>
  </si>
  <si>
    <t>FAKÜLTE/YÜKSEKOKUL/KONSERVATUVAR/MYO:  TEKNİK BİLİMLER MESLEK YÜKSEKOKULU</t>
  </si>
  <si>
    <t>FAKÜLTE/YÜKSEKOKUL/KONSERVATUAR/MYO:  TEKNİK BİLİMLER MESLEK YÜKSEKOKULU</t>
  </si>
  <si>
    <t>BÖLÜM / PROGRAM          : ELEKTRİK ve ENERJİ / DOĞALGAZ ve TESİSATI TEKNOLOJİSİ PROGRAMI</t>
  </si>
  <si>
    <t>BÖLÜM/ PROGRAM: ELEKTRİK ve ENERJİ / DOĞALGAZ ve TESİSATI TEKNOLOJİSİ PROGRAMI</t>
  </si>
  <si>
    <t>İŞYERİ EĞİTİMİ I</t>
  </si>
  <si>
    <t>İŞ YERİ EĞİTİMİ II</t>
  </si>
  <si>
    <t>2023-2024 EĞİTİM-ÖĞRETİM YILI</t>
  </si>
  <si>
    <t>2023-2024 ACADEMIC YEAR</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</si>
</sst>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b/>
      <u/>
      <sz val="10"/>
      <name val="Times New Roman"/>
      <family val="1"/>
      <charset val="162"/>
    </font>
    <font>
      <sz val="12"/>
      <color rgb="FF000000"/>
      <name val="Times New Roman"/>
      <family val="1"/>
      <charset val="162"/>
    </font>
    <font>
      <b/>
      <sz val="9"/>
      <color theme="1"/>
      <name val="Times New Roman"/>
      <family val="1"/>
      <charset val="162"/>
    </font>
  </fonts>
  <fills count="11">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s>
  <borders count="60">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medium">
        <color rgb="FF000000"/>
      </left>
      <right style="medium">
        <color rgb="FF000000"/>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s>
  <cellStyleXfs count="4">
    <xf numFmtId="0" fontId="0" fillId="0" borderId="0"/>
    <xf numFmtId="0" fontId="35" fillId="0" borderId="3"/>
    <xf numFmtId="0" fontId="36" fillId="0" borderId="3"/>
    <xf numFmtId="0" fontId="35" fillId="0" borderId="3"/>
  </cellStyleXfs>
  <cellXfs count="365">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9" fillId="0" borderId="9" xfId="0" applyFont="1" applyBorder="1" applyAlignment="1">
      <alignment vertical="top"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1"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9" fillId="5" borderId="9" xfId="0" applyFont="1" applyFill="1" applyBorder="1" applyAlignment="1">
      <alignment horizontal="left" vertical="center" wrapText="1"/>
    </xf>
    <xf numFmtId="0" fontId="2" fillId="5" borderId="9" xfId="0" applyFont="1" applyFill="1" applyBorder="1" applyAlignment="1">
      <alignment horizontal="center" vertical="top" wrapText="1"/>
    </xf>
    <xf numFmtId="0" fontId="2" fillId="5" borderId="9" xfId="0" applyFont="1" applyFill="1" applyBorder="1" applyAlignment="1">
      <alignment horizontal="left" vertical="top" wrapText="1"/>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horizontal="left" vertical="center" wrapText="1"/>
    </xf>
    <xf numFmtId="0" fontId="17" fillId="0" borderId="0" xfId="0" applyFont="1" applyAlignment="1">
      <alignment horizontal="center"/>
    </xf>
    <xf numFmtId="0" fontId="1" fillId="0" borderId="0" xfId="0" applyFont="1" applyAlignment="1">
      <alignment horizontal="left" vertical="center"/>
    </xf>
    <xf numFmtId="0" fontId="2" fillId="0" borderId="9" xfId="0" applyFont="1" applyBorder="1" applyAlignment="1">
      <alignment horizontal="center"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9" fillId="0" borderId="0" xfId="0" applyFont="1" applyAlignment="1">
      <alignment vertical="center" wrapText="1"/>
    </xf>
    <xf numFmtId="0" fontId="2" fillId="6" borderId="9" xfId="0" applyFont="1" applyFill="1" applyBorder="1" applyAlignment="1">
      <alignment horizontal="left" vertical="center" wrapText="1"/>
    </xf>
    <xf numFmtId="0" fontId="11" fillId="0" borderId="4"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center" wrapText="1"/>
    </xf>
    <xf numFmtId="0" fontId="9"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center"/>
    </xf>
    <xf numFmtId="0" fontId="24" fillId="0" borderId="0" xfId="0" applyFont="1"/>
    <xf numFmtId="0" fontId="17"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35" xfId="0" applyFont="1" applyBorder="1"/>
    <xf numFmtId="0" fontId="2" fillId="0" borderId="36"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2" fillId="0" borderId="0" xfId="0" applyFont="1" applyAlignment="1">
      <alignment horizontal="center"/>
    </xf>
    <xf numFmtId="0" fontId="24" fillId="0" borderId="0" xfId="0" applyFont="1" applyAlignment="1">
      <alignment horizontal="left"/>
    </xf>
    <xf numFmtId="0" fontId="1" fillId="0" borderId="34" xfId="0" applyFont="1" applyBorder="1" applyAlignment="1">
      <alignment horizontal="center" vertical="center" wrapText="1"/>
    </xf>
    <xf numFmtId="0" fontId="1" fillId="0" borderId="36" xfId="0" applyFont="1" applyBorder="1" applyAlignment="1">
      <alignment horizontal="center"/>
    </xf>
    <xf numFmtId="0" fontId="1" fillId="0" borderId="36" xfId="0" applyFont="1" applyBorder="1" applyAlignment="1">
      <alignment horizontal="center" vertical="center"/>
    </xf>
    <xf numFmtId="0" fontId="1" fillId="0" borderId="42" xfId="0" applyFont="1" applyBorder="1" applyAlignment="1">
      <alignment horizontal="center" vertical="center" wrapText="1"/>
    </xf>
    <xf numFmtId="0" fontId="26" fillId="0" borderId="3" xfId="1" applyFont="1"/>
    <xf numFmtId="0" fontId="0" fillId="0" borderId="3" xfId="1" applyFont="1" applyAlignment="1"/>
    <xf numFmtId="0" fontId="37" fillId="0" borderId="43" xfId="2" applyFont="1" applyBorder="1" applyAlignment="1">
      <alignment vertical="center" wrapText="1"/>
    </xf>
    <xf numFmtId="0" fontId="37" fillId="0" borderId="44" xfId="2" applyFont="1" applyBorder="1" applyAlignment="1">
      <alignment horizontal="center" vertical="center" wrapText="1"/>
    </xf>
    <xf numFmtId="0" fontId="1" fillId="0" borderId="7" xfId="1" applyFont="1" applyBorder="1" applyAlignment="1">
      <alignment horizontal="center"/>
    </xf>
    <xf numFmtId="0" fontId="1" fillId="0" borderId="45" xfId="1" applyFont="1" applyBorder="1" applyAlignment="1">
      <alignment horizontal="center"/>
    </xf>
    <xf numFmtId="0" fontId="2" fillId="0" borderId="46" xfId="1" applyFont="1" applyBorder="1"/>
    <xf numFmtId="0" fontId="37" fillId="0" borderId="46" xfId="2" applyFont="1" applyBorder="1" applyAlignment="1">
      <alignment horizontal="center" vertical="center" wrapText="1"/>
    </xf>
    <xf numFmtId="0" fontId="2" fillId="0" borderId="46" xfId="1" applyFont="1" applyBorder="1" applyAlignment="1">
      <alignment horizontal="center"/>
    </xf>
    <xf numFmtId="0" fontId="2" fillId="0" borderId="47" xfId="1" applyFont="1" applyBorder="1"/>
    <xf numFmtId="0" fontId="2" fillId="0" borderId="48" xfId="1" applyFont="1" applyBorder="1"/>
    <xf numFmtId="0" fontId="37" fillId="0" borderId="48" xfId="2" applyFont="1" applyBorder="1" applyAlignment="1">
      <alignment horizontal="center"/>
    </xf>
    <xf numFmtId="0" fontId="2" fillId="0" borderId="48" xfId="1" applyFont="1" applyBorder="1" applyAlignment="1">
      <alignment horizontal="center"/>
    </xf>
    <xf numFmtId="0" fontId="38" fillId="0" borderId="48" xfId="2" applyFont="1" applyBorder="1"/>
    <xf numFmtId="0" fontId="2" fillId="0" borderId="49" xfId="1" applyFont="1" applyBorder="1"/>
    <xf numFmtId="0" fontId="38" fillId="0" borderId="49" xfId="2" applyFont="1" applyBorder="1"/>
    <xf numFmtId="0" fontId="2" fillId="0" borderId="3" xfId="1" applyFont="1" applyBorder="1"/>
    <xf numFmtId="0" fontId="37" fillId="0" borderId="3" xfId="2" applyFont="1" applyAlignment="1">
      <alignment horizontal="left"/>
    </xf>
    <xf numFmtId="0" fontId="2" fillId="0" borderId="3" xfId="1" applyFont="1"/>
    <xf numFmtId="0" fontId="15" fillId="0" borderId="3" xfId="2" applyFont="1" applyFill="1"/>
    <xf numFmtId="0" fontId="27" fillId="0" borderId="3" xfId="1" applyFont="1"/>
    <xf numFmtId="0" fontId="38" fillId="0" borderId="3" xfId="2" applyFont="1"/>
    <xf numFmtId="0" fontId="1" fillId="0" borderId="3" xfId="1" applyFont="1"/>
    <xf numFmtId="0" fontId="36" fillId="0" borderId="3" xfId="2"/>
    <xf numFmtId="0" fontId="24" fillId="0" borderId="3" xfId="3" applyFont="1"/>
    <xf numFmtId="0" fontId="0" fillId="0" borderId="3" xfId="3" applyFont="1" applyAlignment="1"/>
    <xf numFmtId="0" fontId="17" fillId="0" borderId="3" xfId="3" applyFont="1" applyAlignment="1">
      <alignment horizontal="center"/>
    </xf>
    <xf numFmtId="0" fontId="17" fillId="0" borderId="3" xfId="3" applyFont="1" applyAlignment="1">
      <alignment horizontal="left"/>
    </xf>
    <xf numFmtId="0" fontId="2" fillId="0" borderId="18" xfId="3" applyFont="1" applyBorder="1"/>
    <xf numFmtId="0" fontId="2" fillId="0" borderId="9" xfId="3" applyFont="1" applyBorder="1"/>
    <xf numFmtId="0" fontId="2" fillId="0" borderId="21" xfId="3" applyFont="1" applyBorder="1"/>
    <xf numFmtId="0" fontId="2" fillId="0" borderId="22" xfId="3" applyFont="1" applyBorder="1"/>
    <xf numFmtId="0" fontId="2" fillId="0" borderId="23" xfId="3" applyFont="1" applyBorder="1"/>
    <xf numFmtId="0" fontId="2" fillId="0" borderId="24" xfId="3" applyFont="1" applyBorder="1"/>
    <xf numFmtId="0" fontId="2" fillId="0" borderId="3" xfId="3" applyFont="1"/>
    <xf numFmtId="0" fontId="1" fillId="0" borderId="3" xfId="3" applyFont="1" applyAlignment="1">
      <alignment horizontal="left"/>
    </xf>
    <xf numFmtId="0" fontId="17" fillId="0" borderId="3" xfId="3" applyFont="1"/>
    <xf numFmtId="0" fontId="1" fillId="0" borderId="3" xfId="3" applyFont="1"/>
    <xf numFmtId="0" fontId="2" fillId="0" borderId="20" xfId="3" applyFont="1" applyBorder="1"/>
    <xf numFmtId="0" fontId="2" fillId="0" borderId="10" xfId="3" applyFont="1" applyBorder="1"/>
    <xf numFmtId="0" fontId="1" fillId="0" borderId="19" xfId="3" applyFont="1" applyBorder="1" applyAlignment="1">
      <alignment horizontal="center"/>
    </xf>
    <xf numFmtId="0" fontId="2" fillId="0" borderId="19" xfId="3" applyFont="1" applyBorder="1"/>
    <xf numFmtId="0" fontId="37" fillId="0" borderId="35" xfId="2" applyFont="1" applyBorder="1" applyAlignment="1">
      <alignment vertical="center" wrapText="1"/>
    </xf>
    <xf numFmtId="0" fontId="37" fillId="0" borderId="36" xfId="2" applyFont="1" applyBorder="1" applyAlignment="1">
      <alignment horizontal="center" vertical="center" wrapText="1"/>
    </xf>
    <xf numFmtId="0" fontId="1" fillId="0" borderId="36"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6"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39" fillId="0" borderId="42" xfId="0" applyFont="1" applyBorder="1" applyAlignment="1">
      <alignment vertical="center"/>
    </xf>
    <xf numFmtId="0" fontId="42" fillId="0" borderId="42" xfId="0" applyFont="1" applyBorder="1" applyAlignment="1">
      <alignment vertical="center"/>
    </xf>
    <xf numFmtId="0" fontId="18" fillId="8" borderId="0" xfId="0" applyFont="1" applyFill="1" applyAlignment="1">
      <alignment vertical="center"/>
    </xf>
    <xf numFmtId="0" fontId="11" fillId="0" borderId="0" xfId="0" applyFont="1" applyAlignment="1">
      <alignment horizontal="left" vertical="center"/>
    </xf>
    <xf numFmtId="0" fontId="0" fillId="0" borderId="0" xfId="0" applyFont="1" applyAlignment="1"/>
    <xf numFmtId="0" fontId="10" fillId="0" borderId="10" xfId="0" applyFont="1" applyBorder="1"/>
    <xf numFmtId="0" fontId="38" fillId="0" borderId="42" xfId="2" applyFont="1" applyFill="1" applyBorder="1" applyAlignment="1">
      <alignment horizontal="center" vertical="center" wrapText="1"/>
    </xf>
    <xf numFmtId="0" fontId="38" fillId="0" borderId="42" xfId="2" applyFont="1" applyFill="1" applyBorder="1" applyAlignment="1">
      <alignment horizontal="center" vertical="center"/>
    </xf>
    <xf numFmtId="0" fontId="38" fillId="10" borderId="42" xfId="2" applyFont="1" applyFill="1" applyBorder="1" applyAlignment="1">
      <alignment horizontal="center" vertical="center"/>
    </xf>
    <xf numFmtId="0" fontId="38" fillId="0" borderId="3" xfId="2" applyFont="1" applyBorder="1" applyAlignment="1">
      <alignment vertical="center"/>
    </xf>
    <xf numFmtId="0" fontId="45" fillId="0" borderId="3" xfId="0" applyFont="1" applyBorder="1" applyAlignment="1">
      <alignment vertical="center"/>
    </xf>
    <xf numFmtId="0" fontId="38" fillId="0" borderId="50" xfId="2" applyFont="1" applyFill="1" applyBorder="1" applyAlignment="1">
      <alignment horizontal="center" vertical="center"/>
    </xf>
    <xf numFmtId="0" fontId="38" fillId="0" borderId="50" xfId="2" applyFont="1" applyFill="1" applyBorder="1" applyAlignment="1">
      <alignment horizontal="center" vertical="center" wrapText="1"/>
    </xf>
    <xf numFmtId="0" fontId="11" fillId="0" borderId="12" xfId="0" applyFont="1" applyBorder="1" applyAlignment="1">
      <alignment horizontal="center" wrapText="1"/>
    </xf>
    <xf numFmtId="0" fontId="2" fillId="0" borderId="42" xfId="0" applyFont="1" applyBorder="1" applyAlignment="1">
      <alignment vertical="center"/>
    </xf>
    <xf numFmtId="0" fontId="1" fillId="0" borderId="7" xfId="0" applyFont="1" applyBorder="1" applyAlignment="1">
      <alignment horizontal="center"/>
    </xf>
    <xf numFmtId="0" fontId="9"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xf>
    <xf numFmtId="0" fontId="38" fillId="9" borderId="42" xfId="0" applyFont="1" applyFill="1" applyBorder="1" applyAlignment="1">
      <alignment horizontal="left" vertical="center" wrapText="1"/>
    </xf>
    <xf numFmtId="0" fontId="38" fillId="9" borderId="42" xfId="2" applyFont="1" applyFill="1" applyBorder="1" applyAlignment="1">
      <alignment horizontal="center" vertical="center" wrapText="1"/>
    </xf>
    <xf numFmtId="0" fontId="38" fillId="9" borderId="42" xfId="0" applyFont="1" applyFill="1" applyBorder="1" applyAlignment="1">
      <alignment horizontal="center" vertical="center"/>
    </xf>
    <xf numFmtId="0" fontId="2" fillId="4" borderId="42" xfId="0" applyFont="1" applyFill="1" applyBorder="1" applyAlignment="1">
      <alignment horizontal="center" vertical="center"/>
    </xf>
    <xf numFmtId="0" fontId="38" fillId="9" borderId="42" xfId="2" applyFont="1" applyFill="1" applyBorder="1" applyAlignment="1">
      <alignment horizontal="center" vertical="center"/>
    </xf>
    <xf numFmtId="0" fontId="45" fillId="9" borderId="42" xfId="0" applyFont="1" applyFill="1" applyBorder="1" applyAlignment="1">
      <alignment vertical="top" wrapText="1"/>
    </xf>
    <xf numFmtId="0" fontId="2" fillId="6" borderId="7" xfId="0" applyFont="1" applyFill="1" applyBorder="1" applyAlignment="1">
      <alignment horizontal="center" vertical="center" wrapText="1"/>
    </xf>
    <xf numFmtId="0" fontId="2" fillId="6" borderId="7" xfId="0" applyFont="1" applyFill="1" applyBorder="1" applyAlignment="1">
      <alignment horizontal="center" vertical="center"/>
    </xf>
    <xf numFmtId="0" fontId="11" fillId="0" borderId="42" xfId="0" applyFont="1" applyBorder="1" applyAlignment="1">
      <alignment vertical="top"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9" fillId="0" borderId="42" xfId="0" applyFont="1" applyBorder="1" applyAlignment="1">
      <alignment horizontal="center" vertical="top" wrapText="1"/>
    </xf>
    <xf numFmtId="0" fontId="9" fillId="0" borderId="42" xfId="0" applyFont="1" applyBorder="1" applyAlignment="1">
      <alignment vertical="center"/>
    </xf>
    <xf numFmtId="0" fontId="1" fillId="0" borderId="42" xfId="0" applyFont="1" applyBorder="1" applyAlignment="1">
      <alignment horizontal="right" vertical="center"/>
    </xf>
    <xf numFmtId="0" fontId="1" fillId="0" borderId="42" xfId="0" applyFont="1" applyBorder="1" applyAlignment="1">
      <alignment vertical="center"/>
    </xf>
    <xf numFmtId="0" fontId="1" fillId="0" borderId="42" xfId="0" applyFont="1" applyBorder="1" applyAlignment="1">
      <alignment horizontal="center" vertical="center"/>
    </xf>
    <xf numFmtId="0" fontId="9" fillId="6" borderId="9" xfId="0" applyFont="1" applyFill="1" applyBorder="1" applyAlignment="1">
      <alignment vertical="center" wrapText="1"/>
    </xf>
    <xf numFmtId="0" fontId="2" fillId="6" borderId="9" xfId="0" applyFont="1" applyFill="1" applyBorder="1" applyAlignment="1">
      <alignment horizontal="left" vertical="center"/>
    </xf>
    <xf numFmtId="0" fontId="2" fillId="6" borderId="7" xfId="0" applyFont="1" applyFill="1" applyBorder="1" applyAlignment="1">
      <alignment horizontal="left" vertical="center"/>
    </xf>
    <xf numFmtId="0" fontId="1" fillId="0" borderId="12" xfId="0" applyFont="1" applyBorder="1" applyAlignment="1">
      <alignment horizontal="right" vertical="center"/>
    </xf>
    <xf numFmtId="0" fontId="9" fillId="6" borderId="7" xfId="0" applyFont="1" applyFill="1" applyBorder="1" applyAlignment="1">
      <alignment horizontal="center" vertical="center" wrapText="1"/>
    </xf>
    <xf numFmtId="0" fontId="2" fillId="6" borderId="7" xfId="0" applyFont="1" applyFill="1" applyBorder="1" applyAlignment="1">
      <alignment horizontal="center" vertical="top" wrapText="1"/>
    </xf>
    <xf numFmtId="0" fontId="2" fillId="2" borderId="42" xfId="0" applyFont="1" applyFill="1" applyBorder="1" applyAlignment="1">
      <alignment horizontal="center" vertical="center" wrapText="1"/>
    </xf>
    <xf numFmtId="0" fontId="2" fillId="2" borderId="42" xfId="0" applyFont="1" applyFill="1" applyBorder="1" applyAlignment="1">
      <alignment horizontal="center" vertical="center"/>
    </xf>
    <xf numFmtId="0" fontId="38" fillId="0" borderId="42" xfId="2" applyFont="1" applyFill="1" applyBorder="1" applyAlignment="1">
      <alignment horizontal="left" vertical="center"/>
    </xf>
    <xf numFmtId="0" fontId="38" fillId="0" borderId="42" xfId="0" applyFont="1" applyFill="1" applyBorder="1" applyAlignment="1">
      <alignment horizontal="left" vertical="center"/>
    </xf>
    <xf numFmtId="0" fontId="45" fillId="0" borderId="42" xfId="0" applyFont="1" applyFill="1" applyBorder="1" applyAlignment="1">
      <alignment vertical="top" wrapText="1"/>
    </xf>
    <xf numFmtId="0" fontId="10" fillId="0" borderId="53" xfId="0" applyFont="1" applyBorder="1"/>
    <xf numFmtId="0" fontId="2" fillId="0" borderId="7" xfId="0" applyFont="1" applyBorder="1" applyAlignment="1">
      <alignment horizontal="center" vertical="center"/>
    </xf>
    <xf numFmtId="0" fontId="2" fillId="0" borderId="7"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0" fillId="0" borderId="42" xfId="0" applyFont="1" applyBorder="1" applyAlignment="1"/>
    <xf numFmtId="0" fontId="9" fillId="0" borderId="42" xfId="0" applyFont="1" applyBorder="1" applyAlignment="1">
      <alignment horizontal="center"/>
    </xf>
    <xf numFmtId="0" fontId="45" fillId="0" borderId="42" xfId="2" applyFont="1" applyFill="1" applyBorder="1" applyAlignment="1">
      <alignment vertical="center" wrapText="1"/>
    </xf>
    <xf numFmtId="0" fontId="38" fillId="0" borderId="42" xfId="2" applyFont="1" applyFill="1" applyBorder="1" applyAlignment="1">
      <alignment vertical="center" wrapText="1"/>
    </xf>
    <xf numFmtId="0" fontId="45" fillId="0" borderId="42" xfId="0" applyFont="1" applyFill="1" applyBorder="1" applyAlignment="1">
      <alignment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xf>
    <xf numFmtId="0" fontId="9" fillId="0" borderId="42" xfId="3" applyFont="1" applyBorder="1" applyAlignment="1">
      <alignment horizontal="center"/>
    </xf>
    <xf numFmtId="0" fontId="1" fillId="0" borderId="55" xfId="3" applyFont="1" applyBorder="1" applyAlignment="1">
      <alignment horizontal="center"/>
    </xf>
    <xf numFmtId="0" fontId="9" fillId="0" borderId="56" xfId="3" applyFont="1" applyBorder="1" applyAlignment="1">
      <alignment horizontal="center"/>
    </xf>
    <xf numFmtId="0" fontId="37" fillId="0" borderId="58" xfId="2" applyFont="1" applyBorder="1" applyAlignment="1">
      <alignment horizontal="center" vertical="center" wrapText="1"/>
    </xf>
    <xf numFmtId="0" fontId="37" fillId="0" borderId="57" xfId="2" applyFont="1" applyBorder="1" applyAlignment="1">
      <alignment horizontal="center" vertical="center" wrapText="1"/>
    </xf>
    <xf numFmtId="0" fontId="9" fillId="5" borderId="9" xfId="0" applyFont="1" applyFill="1" applyBorder="1" applyAlignment="1">
      <alignment vertical="center" wrapText="1"/>
    </xf>
    <xf numFmtId="0" fontId="2" fillId="5" borderId="9" xfId="0" applyFont="1" applyFill="1" applyBorder="1" applyAlignment="1">
      <alignment vertical="center" wrapText="1"/>
    </xf>
    <xf numFmtId="0" fontId="9" fillId="6" borderId="7" xfId="0" applyFont="1" applyFill="1" applyBorder="1" applyAlignment="1">
      <alignment vertical="center" wrapText="1"/>
    </xf>
    <xf numFmtId="0" fontId="47" fillId="0" borderId="0" xfId="0" applyFont="1" applyAlignment="1">
      <alignment vertical="center"/>
    </xf>
    <xf numFmtId="0" fontId="38" fillId="0" borderId="10" xfId="0" applyFont="1" applyBorder="1" applyAlignment="1">
      <alignment horizontal="center"/>
    </xf>
    <xf numFmtId="0" fontId="9" fillId="0" borderId="6"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horizontal="center" vertical="center"/>
    </xf>
    <xf numFmtId="0" fontId="2" fillId="0" borderId="10" xfId="0" applyFont="1" applyBorder="1" applyAlignment="1">
      <alignment vertical="center" wrapText="1"/>
    </xf>
    <xf numFmtId="0" fontId="9" fillId="0" borderId="10" xfId="0" applyFont="1" applyBorder="1" applyAlignment="1">
      <alignment vertical="center"/>
    </xf>
    <xf numFmtId="0" fontId="38" fillId="9" borderId="42" xfId="2" applyFont="1" applyFill="1" applyBorder="1" applyAlignment="1">
      <alignment vertical="center" wrapText="1"/>
    </xf>
    <xf numFmtId="0" fontId="45" fillId="9" borderId="42" xfId="2" applyFont="1" applyFill="1" applyBorder="1" applyAlignment="1">
      <alignment vertical="center" wrapText="1"/>
    </xf>
    <xf numFmtId="0" fontId="9" fillId="0" borderId="42" xfId="0" applyFont="1" applyBorder="1" applyAlignment="1">
      <alignment horizontal="center" vertical="center"/>
    </xf>
    <xf numFmtId="0" fontId="38" fillId="0" borderId="59" xfId="0" applyFont="1" applyBorder="1" applyAlignment="1">
      <alignment horizontal="left" vertical="center" wrapText="1"/>
    </xf>
    <xf numFmtId="0" fontId="38" fillId="0" borderId="9" xfId="0" applyFont="1" applyBorder="1" applyAlignment="1">
      <alignment vertical="center" wrapText="1"/>
    </xf>
    <xf numFmtId="0" fontId="38" fillId="0" borderId="9" xfId="0" applyFont="1" applyBorder="1" applyAlignment="1">
      <alignment horizontal="center" vertical="center" wrapText="1"/>
    </xf>
    <xf numFmtId="0" fontId="9" fillId="0" borderId="12" xfId="0" applyFont="1" applyBorder="1" applyAlignment="1">
      <alignment horizontal="center" vertical="center"/>
    </xf>
    <xf numFmtId="0" fontId="38" fillId="0" borderId="9" xfId="0" applyFont="1" applyBorder="1" applyAlignment="1">
      <alignment horizontal="left" vertical="center"/>
    </xf>
    <xf numFmtId="0" fontId="2" fillId="0" borderId="35" xfId="0" applyFont="1" applyBorder="1" applyAlignment="1">
      <alignment horizontal="center"/>
    </xf>
    <xf numFmtId="0" fontId="1" fillId="0" borderId="3" xfId="1" applyFont="1" applyFill="1"/>
    <xf numFmtId="0" fontId="1" fillId="0" borderId="3" xfId="0" applyFont="1" applyBorder="1" applyAlignment="1">
      <alignment horizontal="center" vertical="center" wrapText="1"/>
    </xf>
    <xf numFmtId="9" fontId="11" fillId="0" borderId="4" xfId="0" applyNumberFormat="1" applyFont="1" applyBorder="1" applyAlignment="1">
      <alignment horizontal="center" vertical="center"/>
    </xf>
    <xf numFmtId="9" fontId="10" fillId="0" borderId="6" xfId="0" applyNumberFormat="1" applyFont="1" applyBorder="1"/>
    <xf numFmtId="0" fontId="1" fillId="0" borderId="4" xfId="0" applyFont="1" applyBorder="1" applyAlignment="1">
      <alignment horizontal="center" vertical="center" wrapText="1"/>
    </xf>
    <xf numFmtId="0" fontId="10" fillId="0" borderId="5" xfId="0" applyFont="1" applyBorder="1"/>
    <xf numFmtId="0" fontId="10" fillId="0" borderId="6" xfId="0" applyFont="1" applyBorder="1"/>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0" fontId="1" fillId="0" borderId="4"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1" fillId="3" borderId="4" xfId="0" applyFont="1" applyFill="1" applyBorder="1" applyAlignment="1">
      <alignment horizontal="center" vertical="center"/>
    </xf>
    <xf numFmtId="0" fontId="2" fillId="2" borderId="4"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4" fillId="0" borderId="0" xfId="0" applyFont="1" applyAlignment="1">
      <alignment horizontal="left" vertical="center" wrapText="1"/>
    </xf>
    <xf numFmtId="0" fontId="1" fillId="2" borderId="4" xfId="0" applyFont="1" applyFill="1" applyBorder="1" applyAlignment="1">
      <alignment horizontal="left" vertical="center" wrapText="1"/>
    </xf>
    <xf numFmtId="0" fontId="12" fillId="0" borderId="0" xfId="0" applyFont="1" applyAlignment="1">
      <alignment horizontal="right"/>
    </xf>
    <xf numFmtId="0" fontId="11" fillId="0" borderId="0" xfId="0" applyFont="1" applyAlignment="1">
      <alignment horizontal="left" vertical="center"/>
    </xf>
    <xf numFmtId="0" fontId="11" fillId="0" borderId="4" xfId="0" applyFont="1" applyBorder="1" applyAlignment="1">
      <alignment horizontal="center" vertical="center"/>
    </xf>
    <xf numFmtId="0" fontId="11" fillId="0" borderId="0" xfId="0" applyFont="1" applyAlignment="1">
      <alignment vertical="center"/>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37" fillId="0" borderId="42" xfId="0" applyFont="1" applyFill="1" applyBorder="1" applyAlignment="1">
      <alignment horizontal="left" vertical="center" wrapText="1"/>
    </xf>
    <xf numFmtId="0" fontId="38" fillId="0" borderId="50" xfId="2" applyFont="1" applyFill="1" applyBorder="1" applyAlignment="1">
      <alignment horizontal="left" vertical="center" wrapText="1" indent="2"/>
    </xf>
    <xf numFmtId="0" fontId="38" fillId="0" borderId="52" xfId="2" applyFont="1" applyFill="1" applyBorder="1" applyAlignment="1">
      <alignment horizontal="left" vertical="center" wrapText="1" indent="2"/>
    </xf>
    <xf numFmtId="0" fontId="2" fillId="0" borderId="4" xfId="0" applyFont="1" applyBorder="1" applyAlignment="1">
      <alignment horizontal="left"/>
    </xf>
    <xf numFmtId="0" fontId="19" fillId="0" borderId="0" xfId="0" applyFont="1" applyAlignment="1">
      <alignment horizontal="left" vertical="center"/>
    </xf>
    <xf numFmtId="0" fontId="0" fillId="0" borderId="3" xfId="0" applyFont="1" applyBorder="1" applyAlignment="1"/>
    <xf numFmtId="0" fontId="9" fillId="0" borderId="0" xfId="0" applyFont="1" applyAlignment="1"/>
    <xf numFmtId="0" fontId="17" fillId="0" borderId="0" xfId="0" applyFont="1" applyAlignment="1">
      <alignment horizontal="center"/>
    </xf>
    <xf numFmtId="0" fontId="1" fillId="3" borderId="1" xfId="0" applyFont="1" applyFill="1" applyBorder="1" applyAlignment="1">
      <alignment vertical="center"/>
    </xf>
    <xf numFmtId="0" fontId="1" fillId="3" borderId="1" xfId="0" applyFont="1" applyFill="1" applyBorder="1" applyAlignment="1">
      <alignment horizontal="left" vertical="center"/>
    </xf>
    <xf numFmtId="0" fontId="11" fillId="0" borderId="4" xfId="0" applyFont="1" applyBorder="1" applyAlignment="1">
      <alignment horizontal="left" vertical="top"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11" fillId="0" borderId="42" xfId="0" applyFont="1" applyBorder="1" applyAlignment="1">
      <alignment horizontal="left" vertical="top" wrapText="1"/>
    </xf>
    <xf numFmtId="0" fontId="10" fillId="0" borderId="42" xfId="0" applyFont="1" applyBorder="1"/>
    <xf numFmtId="0" fontId="2" fillId="0" borderId="42" xfId="0" applyFont="1" applyBorder="1" applyAlignment="1">
      <alignment horizontal="left"/>
    </xf>
    <xf numFmtId="0" fontId="22" fillId="0" borderId="0" xfId="0" applyFont="1" applyAlignment="1">
      <alignment horizontal="center" vertical="center"/>
    </xf>
    <xf numFmtId="0" fontId="40" fillId="0" borderId="42" xfId="0" applyFont="1" applyBorder="1" applyAlignment="1">
      <alignment horizontal="left" vertical="center" wrapText="1"/>
    </xf>
    <xf numFmtId="0" fontId="41" fillId="0" borderId="42" xfId="0" applyFont="1" applyBorder="1" applyAlignment="1"/>
    <xf numFmtId="0" fontId="43" fillId="0" borderId="42" xfId="0" applyFont="1" applyBorder="1" applyAlignment="1">
      <alignment horizontal="left" vertical="center" wrapText="1"/>
    </xf>
    <xf numFmtId="0" fontId="43" fillId="0" borderId="42" xfId="0" applyFont="1" applyBorder="1" applyAlignment="1">
      <alignment vertical="center" wrapText="1"/>
    </xf>
    <xf numFmtId="0" fontId="15" fillId="2" borderId="4"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3" borderId="3" xfId="0" applyFont="1" applyFill="1" applyBorder="1" applyAlignment="1">
      <alignment horizontal="left" vertical="center"/>
    </xf>
    <xf numFmtId="0" fontId="38" fillId="0" borderId="10" xfId="0" applyFont="1" applyBorder="1" applyAlignment="1">
      <alignment horizontal="center" vertical="center" wrapText="1"/>
    </xf>
    <xf numFmtId="0" fontId="48" fillId="0" borderId="0" xfId="0" applyFont="1" applyAlignment="1">
      <alignment horizontal="center"/>
    </xf>
    <xf numFmtId="0" fontId="1" fillId="3" borderId="12" xfId="0" applyFont="1" applyFill="1" applyBorder="1" applyAlignment="1">
      <alignment horizontal="center" vertical="center"/>
    </xf>
    <xf numFmtId="0" fontId="25" fillId="0" borderId="3" xfId="3" applyFont="1" applyAlignment="1">
      <alignment horizontal="center"/>
    </xf>
    <xf numFmtId="0" fontId="0" fillId="0" borderId="3" xfId="3" applyFont="1" applyAlignment="1"/>
    <xf numFmtId="0" fontId="2" fillId="0" borderId="3" xfId="3" applyFont="1" applyAlignment="1">
      <alignment horizontal="center"/>
    </xf>
    <xf numFmtId="0" fontId="1" fillId="0" borderId="35" xfId="3" applyFont="1" applyBorder="1" applyAlignment="1">
      <alignment horizontal="center"/>
    </xf>
    <xf numFmtId="0" fontId="10" fillId="0" borderId="35" xfId="3" applyFont="1" applyBorder="1"/>
    <xf numFmtId="0" fontId="1" fillId="0" borderId="35" xfId="3" applyFont="1" applyBorder="1" applyAlignment="1">
      <alignment horizontal="center" vertical="center"/>
    </xf>
    <xf numFmtId="0" fontId="1" fillId="0" borderId="36" xfId="3" applyFont="1" applyBorder="1" applyAlignment="1">
      <alignment horizontal="center" vertical="center"/>
    </xf>
    <xf numFmtId="0" fontId="1" fillId="0" borderId="54" xfId="3" applyFont="1" applyBorder="1" applyAlignment="1">
      <alignment horizontal="center" vertical="center"/>
    </xf>
    <xf numFmtId="0" fontId="12" fillId="0" borderId="14" xfId="3" applyFont="1" applyBorder="1" applyAlignment="1">
      <alignment horizontal="right"/>
    </xf>
    <xf numFmtId="0" fontId="10" fillId="0" borderId="14" xfId="3" applyFont="1" applyBorder="1"/>
    <xf numFmtId="0" fontId="17" fillId="0" borderId="3" xfId="3" applyFont="1" applyBorder="1" applyAlignment="1">
      <alignment horizontal="center" vertical="center" wrapText="1"/>
    </xf>
    <xf numFmtId="0" fontId="0" fillId="0" borderId="3" xfId="3" applyFont="1" applyBorder="1" applyAlignment="1"/>
    <xf numFmtId="0" fontId="17" fillId="0" borderId="3" xfId="3" applyFont="1" applyAlignment="1">
      <alignment horizontal="center"/>
    </xf>
    <xf numFmtId="0" fontId="1" fillId="0" borderId="3" xfId="3" applyFont="1" applyBorder="1" applyAlignment="1">
      <alignment horizontal="left"/>
    </xf>
    <xf numFmtId="0" fontId="1" fillId="0" borderId="3" xfId="3" applyFont="1" applyAlignment="1">
      <alignment horizontal="left"/>
    </xf>
    <xf numFmtId="0" fontId="1" fillId="0" borderId="34" xfId="3" applyFont="1" applyBorder="1" applyAlignment="1">
      <alignment horizontal="center" vertical="center" wrapText="1"/>
    </xf>
    <xf numFmtId="0" fontId="10" fillId="0" borderId="34" xfId="3" applyFont="1" applyBorder="1"/>
    <xf numFmtId="0" fontId="0" fillId="0" borderId="35" xfId="3" applyFont="1" applyBorder="1" applyAlignment="1"/>
    <xf numFmtId="0" fontId="1" fillId="0" borderId="34" xfId="3" applyFont="1" applyBorder="1" applyAlignment="1">
      <alignment horizontal="center" vertical="center"/>
    </xf>
    <xf numFmtId="0" fontId="10" fillId="0" borderId="36" xfId="3" applyFont="1" applyBorder="1"/>
    <xf numFmtId="0" fontId="1" fillId="0" borderId="25" xfId="1" applyFont="1" applyBorder="1" applyAlignment="1">
      <alignment horizontal="center" vertical="center"/>
    </xf>
    <xf numFmtId="0" fontId="1" fillId="0" borderId="33"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30" xfId="1" applyFont="1" applyBorder="1" applyAlignment="1">
      <alignment horizontal="center"/>
    </xf>
    <xf numFmtId="0" fontId="10" fillId="0" borderId="31" xfId="1" applyFont="1" applyBorder="1"/>
    <xf numFmtId="0" fontId="10" fillId="0" borderId="32" xfId="1" applyFont="1" applyBorder="1"/>
    <xf numFmtId="0" fontId="12" fillId="0" borderId="3" xfId="1" applyFont="1" applyBorder="1" applyAlignment="1">
      <alignment horizontal="right"/>
    </xf>
    <xf numFmtId="0" fontId="10" fillId="0" borderId="3" xfId="1" applyFont="1" applyBorder="1"/>
    <xf numFmtId="0" fontId="17" fillId="0" borderId="42" xfId="1" applyFont="1" applyBorder="1" applyAlignment="1">
      <alignment horizontal="center" vertical="center" wrapText="1"/>
    </xf>
    <xf numFmtId="0" fontId="0" fillId="0" borderId="42" xfId="1" applyFont="1" applyBorder="1" applyAlignment="1"/>
    <xf numFmtId="0" fontId="17" fillId="0" borderId="3" xfId="1" applyFont="1" applyAlignment="1">
      <alignment horizontal="center"/>
    </xf>
    <xf numFmtId="0" fontId="0" fillId="0" borderId="3" xfId="1" applyFont="1" applyAlignment="1"/>
    <xf numFmtId="0" fontId="1" fillId="0" borderId="3" xfId="1" applyFont="1" applyAlignment="1">
      <alignment vertical="center"/>
    </xf>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26" xfId="1" applyFont="1" applyBorder="1"/>
    <xf numFmtId="0" fontId="10" fillId="0" borderId="27" xfId="1" applyFont="1" applyBorder="1"/>
    <xf numFmtId="0" fontId="10" fillId="0" borderId="28" xfId="1" applyFont="1" applyBorder="1"/>
    <xf numFmtId="0" fontId="1" fillId="0" borderId="25" xfId="1" applyFont="1" applyBorder="1" applyAlignment="1">
      <alignment horizontal="center" vertical="center" wrapText="1"/>
    </xf>
    <xf numFmtId="0" fontId="10" fillId="0" borderId="29" xfId="1" applyFont="1" applyBorder="1"/>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29" xfId="1" applyFont="1" applyBorder="1" applyAlignment="1">
      <alignment horizontal="center" vertical="center"/>
    </xf>
    <xf numFmtId="0" fontId="9" fillId="0" borderId="3" xfId="0" applyFont="1" applyBorder="1" applyAlignment="1"/>
    <xf numFmtId="0" fontId="1" fillId="0" borderId="3" xfId="0" applyFont="1" applyBorder="1" applyAlignment="1">
      <alignment horizontal="left"/>
    </xf>
    <xf numFmtId="0" fontId="1" fillId="0" borderId="30" xfId="0" applyFont="1" applyBorder="1" applyAlignment="1">
      <alignment horizontal="center" vertical="center"/>
    </xf>
    <xf numFmtId="0" fontId="10" fillId="0" borderId="31" xfId="0" applyFont="1" applyBorder="1"/>
    <xf numFmtId="0" fontId="1" fillId="0" borderId="17" xfId="0" applyFont="1" applyBorder="1" applyAlignment="1">
      <alignment horizontal="center" vertical="center"/>
    </xf>
    <xf numFmtId="0" fontId="10" fillId="0" borderId="40" xfId="0" applyFont="1" applyBorder="1"/>
    <xf numFmtId="0" fontId="12"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7" xfId="0" applyFont="1" applyBorder="1" applyAlignment="1">
      <alignment horizontal="center" vertical="center"/>
    </xf>
    <xf numFmtId="0" fontId="10" fillId="0" borderId="38" xfId="0" applyFont="1" applyBorder="1"/>
    <xf numFmtId="0" fontId="1" fillId="0" borderId="16" xfId="0" applyFont="1" applyBorder="1" applyAlignment="1">
      <alignment horizontal="center" vertical="center"/>
    </xf>
    <xf numFmtId="0" fontId="10" fillId="0" borderId="39" xfId="0" applyFont="1" applyBorder="1"/>
    <xf numFmtId="0" fontId="1" fillId="0" borderId="0" xfId="0" applyFont="1" applyAlignment="1">
      <alignment horizontal="center" vertical="center" wrapText="1"/>
    </xf>
    <xf numFmtId="0" fontId="1" fillId="0" borderId="25" xfId="0" applyFont="1" applyBorder="1" applyAlignment="1">
      <alignment horizontal="center" vertical="center"/>
    </xf>
    <xf numFmtId="0" fontId="10" fillId="0" borderId="33" xfId="0" applyFont="1" applyBorder="1"/>
    <xf numFmtId="0" fontId="1" fillId="0" borderId="41" xfId="0" applyFont="1" applyBorder="1" applyAlignment="1">
      <alignment horizontal="center" vertical="center"/>
    </xf>
    <xf numFmtId="0" fontId="10" fillId="0" borderId="32" xfId="0" applyFont="1" applyBorder="1"/>
    <xf numFmtId="0" fontId="28"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 xmlns:a16="http://schemas.microsoft.com/office/drawing/2014/main"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PER/Desktop/TBMYO%20belgeler/DO&#286;ALGAZ%20VE%20TES&#304;SATI%20TEKNOLOJ&#304;S&#304;%202021-22%20&#246;&#287;retim%20y&#305;l&#305;%20ders%20plan&#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ALLAR"/>
      <sheetName val="Ders Planları-4YY"/>
      <sheetName val="Ders Planları-4 YY ING"/>
      <sheetName val="Seçmeli Ders"/>
      <sheetName val="Seçmeli Ders-ING"/>
      <sheetName val="Kaldırılan Ders"/>
      <sheetName val="Önkoşullu Ders"/>
      <sheetName val="Alan Dışı Seçmeli Dersler"/>
    </sheetNames>
    <sheetDataSet>
      <sheetData sheetId="0"/>
      <sheetData sheetId="1"/>
      <sheetData sheetId="2"/>
      <sheetData sheetId="3">
        <row r="14">
          <cell r="I14">
            <v>2</v>
          </cell>
          <cell r="K14">
            <v>0</v>
          </cell>
        </row>
        <row r="15">
          <cell r="I15">
            <v>2</v>
          </cell>
          <cell r="K15">
            <v>0</v>
          </cell>
        </row>
      </sheetData>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zoomScaleNormal="100" workbookViewId="0">
      <selection activeCell="A23" sqref="A23"/>
    </sheetView>
  </sheetViews>
  <sheetFormatPr defaultColWidth="14.42578125" defaultRowHeight="15" customHeight="1"/>
  <cols>
    <col min="1" max="1" width="114.5703125" customWidth="1"/>
    <col min="2" max="26" width="8.7109375" customWidth="1"/>
  </cols>
  <sheetData>
    <row r="1" spans="1:26" ht="53.25" customHeight="1">
      <c r="A1" s="101"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53"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73"/>
  <sheetViews>
    <sheetView tabSelected="1" topLeftCell="A10" zoomScaleNormal="100" workbookViewId="0">
      <selection activeCell="L41" sqref="L41"/>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152"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245" t="s">
        <v>20</v>
      </c>
      <c r="B1" s="245"/>
      <c r="C1" s="245"/>
      <c r="D1" s="245"/>
      <c r="E1" s="245"/>
      <c r="F1" s="245"/>
      <c r="G1" s="245"/>
      <c r="H1" s="245"/>
      <c r="I1" s="245"/>
      <c r="J1" s="245"/>
      <c r="K1" s="245"/>
      <c r="L1" s="245"/>
      <c r="M1" s="245"/>
      <c r="N1" s="245"/>
      <c r="O1" s="12"/>
      <c r="P1" s="12"/>
      <c r="Q1" s="12"/>
      <c r="R1" s="12"/>
      <c r="S1" s="12"/>
      <c r="T1" s="12"/>
      <c r="U1" s="12"/>
      <c r="V1" s="12"/>
      <c r="W1" s="12"/>
      <c r="X1" s="12"/>
      <c r="Y1" s="12"/>
      <c r="Z1" s="12"/>
      <c r="AA1" s="12"/>
    </row>
    <row r="2" spans="1:27" ht="15" customHeight="1">
      <c r="A2" s="267" t="s">
        <v>298</v>
      </c>
      <c r="B2" s="256"/>
      <c r="C2" s="256"/>
      <c r="D2" s="256"/>
      <c r="E2" s="256"/>
      <c r="F2" s="256"/>
      <c r="G2" s="256"/>
      <c r="H2" s="256"/>
      <c r="I2" s="256"/>
      <c r="J2" s="256"/>
      <c r="K2" s="256"/>
      <c r="L2" s="256"/>
      <c r="M2" s="256"/>
      <c r="N2" s="14"/>
      <c r="O2" s="12"/>
      <c r="P2" s="12"/>
      <c r="Q2" s="12"/>
      <c r="R2" s="12"/>
      <c r="S2" s="12"/>
      <c r="T2" s="12"/>
      <c r="U2" s="12"/>
      <c r="V2" s="12"/>
      <c r="W2" s="12"/>
      <c r="X2" s="12"/>
      <c r="Y2" s="12"/>
      <c r="Z2" s="12"/>
      <c r="AA2" s="12"/>
    </row>
    <row r="3" spans="1:27" ht="15" customHeight="1">
      <c r="A3" s="268" t="s">
        <v>135</v>
      </c>
      <c r="B3" s="269"/>
      <c r="C3" s="269"/>
      <c r="D3" s="269"/>
      <c r="E3" s="269"/>
      <c r="F3" s="269"/>
      <c r="G3" s="270"/>
      <c r="H3" s="269"/>
      <c r="I3" s="269"/>
      <c r="J3" s="269"/>
      <c r="K3" s="269"/>
      <c r="L3" s="269"/>
      <c r="M3" s="270"/>
      <c r="N3" s="12"/>
      <c r="O3" s="12"/>
      <c r="P3" s="12"/>
      <c r="Q3" s="12"/>
      <c r="R3" s="12"/>
      <c r="S3" s="12"/>
      <c r="T3" s="12"/>
      <c r="U3" s="12"/>
      <c r="V3" s="12"/>
      <c r="W3" s="12"/>
      <c r="X3" s="12"/>
      <c r="Y3" s="12"/>
      <c r="Z3" s="12"/>
      <c r="AA3" s="12"/>
    </row>
    <row r="4" spans="1:27" ht="15" customHeight="1">
      <c r="A4" s="268" t="s">
        <v>136</v>
      </c>
      <c r="B4" s="269"/>
      <c r="C4" s="269"/>
      <c r="D4" s="269"/>
      <c r="E4" s="269"/>
      <c r="F4" s="269"/>
      <c r="G4" s="270"/>
      <c r="H4" s="269"/>
      <c r="I4" s="269"/>
      <c r="J4" s="269"/>
      <c r="K4" s="269"/>
      <c r="L4" s="269"/>
      <c r="M4" s="270"/>
      <c r="N4" s="12"/>
      <c r="O4" s="12"/>
      <c r="P4" s="12"/>
      <c r="Q4" s="12"/>
      <c r="R4" s="12"/>
      <c r="S4" s="12"/>
      <c r="T4" s="12"/>
      <c r="U4" s="12"/>
      <c r="V4" s="12"/>
      <c r="W4" s="12"/>
      <c r="X4" s="12"/>
      <c r="Y4" s="12"/>
      <c r="Z4" s="12"/>
      <c r="AA4" s="12"/>
    </row>
    <row r="5" spans="1:27" ht="15" customHeight="1">
      <c r="A5" s="255"/>
      <c r="B5" s="256"/>
      <c r="C5" s="256"/>
      <c r="D5" s="256"/>
      <c r="E5" s="256"/>
      <c r="F5" s="256"/>
      <c r="G5" s="256"/>
      <c r="H5" s="256"/>
      <c r="I5" s="256"/>
      <c r="J5" s="256"/>
      <c r="K5" s="256"/>
      <c r="L5" s="256"/>
      <c r="M5" s="256"/>
      <c r="N5" s="12"/>
      <c r="O5" s="12"/>
      <c r="P5" s="12"/>
      <c r="Q5" s="12"/>
      <c r="R5" s="12"/>
      <c r="S5" s="12"/>
      <c r="T5" s="12"/>
      <c r="U5" s="12"/>
      <c r="V5" s="12"/>
      <c r="W5" s="12"/>
      <c r="X5" s="12"/>
      <c r="Y5" s="12"/>
      <c r="Z5" s="12"/>
      <c r="AA5" s="12"/>
    </row>
    <row r="6" spans="1:27" ht="27" customHeight="1">
      <c r="A6" s="257" t="s">
        <v>21</v>
      </c>
      <c r="B6" s="249"/>
      <c r="C6" s="249"/>
      <c r="D6" s="249"/>
      <c r="E6" s="249"/>
      <c r="F6" s="250"/>
      <c r="G6" s="251" t="s">
        <v>23</v>
      </c>
      <c r="H6" s="257" t="s">
        <v>22</v>
      </c>
      <c r="I6" s="249"/>
      <c r="J6" s="249"/>
      <c r="K6" s="249"/>
      <c r="L6" s="249"/>
      <c r="M6" s="250"/>
      <c r="N6" s="251" t="s">
        <v>23</v>
      </c>
      <c r="O6" s="16"/>
      <c r="P6" s="16"/>
      <c r="Q6" s="16"/>
      <c r="R6" s="16"/>
      <c r="S6" s="16"/>
      <c r="T6" s="16"/>
      <c r="U6" s="16"/>
      <c r="V6" s="16"/>
      <c r="W6" s="16"/>
      <c r="X6" s="16"/>
      <c r="Y6" s="16"/>
      <c r="Z6" s="16"/>
      <c r="AA6" s="16"/>
    </row>
    <row r="7" spans="1:27" ht="15" customHeight="1">
      <c r="A7" s="254"/>
      <c r="B7" s="250"/>
      <c r="C7" s="248" t="s">
        <v>24</v>
      </c>
      <c r="D7" s="249"/>
      <c r="E7" s="249"/>
      <c r="F7" s="250"/>
      <c r="G7" s="252"/>
      <c r="H7" s="254"/>
      <c r="I7" s="250"/>
      <c r="J7" s="248" t="s">
        <v>24</v>
      </c>
      <c r="K7" s="249"/>
      <c r="L7" s="249"/>
      <c r="M7" s="250"/>
      <c r="N7" s="252"/>
      <c r="O7" s="12"/>
      <c r="P7" s="12"/>
      <c r="Q7" s="12"/>
      <c r="R7" s="12"/>
      <c r="S7" s="12"/>
      <c r="T7" s="12"/>
      <c r="U7" s="12"/>
      <c r="V7" s="12"/>
      <c r="W7" s="12"/>
      <c r="X7" s="12"/>
      <c r="Y7" s="12"/>
      <c r="Z7" s="12"/>
      <c r="AA7" s="12"/>
    </row>
    <row r="8" spans="1:27" ht="15" customHeight="1">
      <c r="A8" s="231" t="s">
        <v>25</v>
      </c>
      <c r="B8" s="231" t="s">
        <v>26</v>
      </c>
      <c r="C8" s="232" t="s">
        <v>27</v>
      </c>
      <c r="D8" s="232" t="s">
        <v>28</v>
      </c>
      <c r="E8" s="232" t="s">
        <v>29</v>
      </c>
      <c r="F8" s="232" t="s">
        <v>30</v>
      </c>
      <c r="G8" s="252"/>
      <c r="H8" s="231" t="s">
        <v>25</v>
      </c>
      <c r="I8" s="231" t="s">
        <v>26</v>
      </c>
      <c r="J8" s="232" t="s">
        <v>27</v>
      </c>
      <c r="K8" s="232" t="s">
        <v>28</v>
      </c>
      <c r="L8" s="232" t="s">
        <v>29</v>
      </c>
      <c r="M8" s="232" t="s">
        <v>30</v>
      </c>
      <c r="N8" s="253"/>
      <c r="O8" s="12"/>
      <c r="P8" s="12"/>
      <c r="Q8" s="12"/>
      <c r="R8" s="12"/>
      <c r="S8" s="12"/>
      <c r="T8" s="12"/>
      <c r="U8" s="12"/>
      <c r="V8" s="12"/>
      <c r="W8" s="12"/>
      <c r="X8" s="12"/>
      <c r="Y8" s="12"/>
      <c r="Z8" s="12"/>
      <c r="AA8" s="12"/>
    </row>
    <row r="9" spans="1:27" ht="15" customHeight="1">
      <c r="A9" s="235" t="s">
        <v>105</v>
      </c>
      <c r="B9" s="236" t="s">
        <v>106</v>
      </c>
      <c r="C9" s="182">
        <v>2</v>
      </c>
      <c r="D9" s="182">
        <v>0</v>
      </c>
      <c r="E9" s="182">
        <v>0</v>
      </c>
      <c r="F9" s="185">
        <v>2</v>
      </c>
      <c r="G9" s="237"/>
      <c r="H9" s="235" t="s">
        <v>115</v>
      </c>
      <c r="I9" s="236" t="s">
        <v>116</v>
      </c>
      <c r="J9" s="182">
        <v>2</v>
      </c>
      <c r="K9" s="182">
        <v>0</v>
      </c>
      <c r="L9" s="182">
        <v>0</v>
      </c>
      <c r="M9" s="185">
        <v>2</v>
      </c>
      <c r="N9" s="230"/>
      <c r="O9" s="12"/>
      <c r="P9" s="12"/>
      <c r="Q9" s="12"/>
      <c r="R9" s="12"/>
      <c r="S9" s="12"/>
      <c r="T9" s="12"/>
      <c r="U9" s="12"/>
      <c r="V9" s="12"/>
      <c r="W9" s="12"/>
      <c r="X9" s="12"/>
      <c r="Y9" s="12"/>
      <c r="Z9" s="12"/>
      <c r="AA9" s="12"/>
    </row>
    <row r="10" spans="1:27" ht="15" customHeight="1">
      <c r="A10" s="235" t="s">
        <v>107</v>
      </c>
      <c r="B10" s="235" t="s">
        <v>108</v>
      </c>
      <c r="C10" s="182">
        <v>2</v>
      </c>
      <c r="D10" s="182">
        <v>0</v>
      </c>
      <c r="E10" s="182">
        <v>0</v>
      </c>
      <c r="F10" s="185">
        <v>2</v>
      </c>
      <c r="G10" s="237"/>
      <c r="H10" s="235" t="s">
        <v>117</v>
      </c>
      <c r="I10" s="235" t="s">
        <v>118</v>
      </c>
      <c r="J10" s="182">
        <v>2</v>
      </c>
      <c r="K10" s="182">
        <v>0</v>
      </c>
      <c r="L10" s="182">
        <v>0</v>
      </c>
      <c r="M10" s="185">
        <v>2</v>
      </c>
      <c r="N10" s="230"/>
      <c r="O10" s="12"/>
      <c r="P10" s="12"/>
      <c r="Q10" s="12"/>
      <c r="R10" s="12"/>
      <c r="S10" s="12"/>
      <c r="T10" s="12"/>
      <c r="U10" s="12"/>
      <c r="V10" s="12"/>
      <c r="W10" s="12"/>
      <c r="X10" s="12"/>
      <c r="Y10" s="12"/>
      <c r="Z10" s="12"/>
      <c r="AA10" s="12"/>
    </row>
    <row r="11" spans="1:27" ht="15" customHeight="1">
      <c r="A11" s="235" t="s">
        <v>109</v>
      </c>
      <c r="B11" s="236" t="s">
        <v>110</v>
      </c>
      <c r="C11" s="182">
        <v>2</v>
      </c>
      <c r="D11" s="182">
        <v>0</v>
      </c>
      <c r="E11" s="182">
        <v>0</v>
      </c>
      <c r="F11" s="185">
        <v>2</v>
      </c>
      <c r="G11" s="237"/>
      <c r="H11" s="235" t="s">
        <v>119</v>
      </c>
      <c r="I11" s="236" t="s">
        <v>120</v>
      </c>
      <c r="J11" s="182">
        <v>2</v>
      </c>
      <c r="K11" s="182">
        <v>0</v>
      </c>
      <c r="L11" s="182">
        <v>0</v>
      </c>
      <c r="M11" s="185">
        <v>2</v>
      </c>
      <c r="N11" s="230"/>
      <c r="O11" s="12"/>
      <c r="P11" s="12"/>
      <c r="Q11" s="12"/>
      <c r="R11" s="12"/>
      <c r="S11" s="12"/>
      <c r="T11" s="12"/>
      <c r="U11" s="12"/>
      <c r="V11" s="12"/>
      <c r="W11" s="12"/>
      <c r="X11" s="12"/>
      <c r="Y11" s="12"/>
      <c r="Z11" s="12"/>
      <c r="AA11" s="12"/>
    </row>
    <row r="12" spans="1:27" ht="15" customHeight="1">
      <c r="A12" s="235" t="s">
        <v>111</v>
      </c>
      <c r="B12" s="236" t="s">
        <v>112</v>
      </c>
      <c r="C12" s="182">
        <v>2</v>
      </c>
      <c r="D12" s="182">
        <v>0</v>
      </c>
      <c r="E12" s="182">
        <v>0</v>
      </c>
      <c r="F12" s="185">
        <v>2</v>
      </c>
      <c r="G12" s="237"/>
      <c r="H12" s="235" t="s">
        <v>121</v>
      </c>
      <c r="I12" s="236" t="s">
        <v>122</v>
      </c>
      <c r="J12" s="182">
        <v>2</v>
      </c>
      <c r="K12" s="182">
        <v>0</v>
      </c>
      <c r="L12" s="182">
        <v>0</v>
      </c>
      <c r="M12" s="185">
        <v>2</v>
      </c>
      <c r="N12" s="230"/>
      <c r="O12" s="12"/>
      <c r="P12" s="12"/>
      <c r="Q12" s="12"/>
      <c r="R12" s="12"/>
      <c r="S12" s="12"/>
      <c r="T12" s="12"/>
      <c r="U12" s="12"/>
      <c r="V12" s="12"/>
      <c r="W12" s="12"/>
      <c r="X12" s="12"/>
      <c r="Y12" s="12"/>
      <c r="Z12" s="12"/>
      <c r="AA12" s="12"/>
    </row>
    <row r="13" spans="1:27" ht="15" customHeight="1">
      <c r="A13" s="235" t="s">
        <v>113</v>
      </c>
      <c r="B13" s="236" t="s">
        <v>114</v>
      </c>
      <c r="C13" s="182">
        <v>2</v>
      </c>
      <c r="D13" s="182">
        <v>0</v>
      </c>
      <c r="E13" s="182">
        <v>0</v>
      </c>
      <c r="F13" s="185">
        <v>2</v>
      </c>
      <c r="G13" s="237"/>
      <c r="H13" s="235" t="s">
        <v>123</v>
      </c>
      <c r="I13" s="236" t="s">
        <v>124</v>
      </c>
      <c r="J13" s="182">
        <v>2</v>
      </c>
      <c r="K13" s="182">
        <v>0</v>
      </c>
      <c r="L13" s="182">
        <v>0</v>
      </c>
      <c r="M13" s="185">
        <v>2</v>
      </c>
      <c r="N13" s="230"/>
      <c r="O13" s="12"/>
      <c r="P13" s="12"/>
      <c r="Q13" s="12"/>
      <c r="R13" s="12"/>
      <c r="S13" s="12"/>
      <c r="T13" s="12"/>
      <c r="U13" s="12"/>
      <c r="V13" s="12"/>
      <c r="W13" s="12"/>
      <c r="X13" s="12"/>
      <c r="Y13" s="12"/>
      <c r="Z13" s="12"/>
      <c r="AA13" s="12"/>
    </row>
    <row r="14" spans="1:27" ht="15" customHeight="1">
      <c r="A14" s="233"/>
      <c r="B14" s="234"/>
      <c r="C14" s="178"/>
      <c r="D14" s="178"/>
      <c r="E14" s="178"/>
      <c r="F14" s="180"/>
      <c r="G14" s="234"/>
      <c r="H14" s="233"/>
      <c r="I14" s="234"/>
      <c r="J14" s="178"/>
      <c r="K14" s="178"/>
      <c r="L14" s="178"/>
      <c r="M14" s="180"/>
      <c r="N14" s="19"/>
      <c r="O14" s="12"/>
      <c r="P14" s="12"/>
      <c r="Q14" s="12"/>
      <c r="R14" s="12"/>
      <c r="S14" s="12"/>
      <c r="T14" s="12"/>
      <c r="U14" s="12"/>
      <c r="V14" s="12"/>
      <c r="W14" s="12"/>
      <c r="X14" s="12"/>
      <c r="Y14" s="12"/>
      <c r="Z14" s="12"/>
      <c r="AA14" s="12"/>
    </row>
    <row r="15" spans="1:27" ht="15" customHeight="1">
      <c r="A15" s="225" t="s">
        <v>137</v>
      </c>
      <c r="B15" s="226" t="s">
        <v>138</v>
      </c>
      <c r="C15" s="25">
        <v>3</v>
      </c>
      <c r="D15" s="25">
        <v>0</v>
      </c>
      <c r="E15" s="25">
        <v>0</v>
      </c>
      <c r="F15" s="26">
        <v>4</v>
      </c>
      <c r="G15" s="68"/>
      <c r="H15" s="225" t="s">
        <v>151</v>
      </c>
      <c r="I15" s="225" t="s">
        <v>152</v>
      </c>
      <c r="J15" s="25">
        <v>1</v>
      </c>
      <c r="K15" s="25">
        <v>0</v>
      </c>
      <c r="L15" s="25">
        <v>2</v>
      </c>
      <c r="M15" s="26">
        <v>3</v>
      </c>
      <c r="N15" s="68" t="s">
        <v>43</v>
      </c>
      <c r="O15" s="12"/>
      <c r="P15" s="12"/>
      <c r="Q15" s="12"/>
      <c r="R15" s="12"/>
      <c r="S15" s="12"/>
      <c r="T15" s="12"/>
      <c r="U15" s="12"/>
      <c r="V15" s="12"/>
      <c r="W15" s="12"/>
      <c r="X15" s="12"/>
      <c r="Y15" s="12"/>
      <c r="Z15" s="12"/>
      <c r="AA15" s="12"/>
    </row>
    <row r="16" spans="1:27" s="165" customFormat="1" ht="15" customHeight="1">
      <c r="A16" s="225" t="s">
        <v>139</v>
      </c>
      <c r="B16" s="226" t="s">
        <v>140</v>
      </c>
      <c r="C16" s="25">
        <v>3</v>
      </c>
      <c r="D16" s="25">
        <v>0</v>
      </c>
      <c r="E16" s="25">
        <v>0</v>
      </c>
      <c r="F16" s="26">
        <v>3</v>
      </c>
      <c r="G16" s="68"/>
      <c r="H16" s="225" t="s">
        <v>153</v>
      </c>
      <c r="I16" s="225" t="s">
        <v>154</v>
      </c>
      <c r="J16" s="25">
        <v>2</v>
      </c>
      <c r="K16" s="25">
        <v>2</v>
      </c>
      <c r="L16" s="25">
        <v>0</v>
      </c>
      <c r="M16" s="26">
        <v>6</v>
      </c>
      <c r="N16" s="68" t="s">
        <v>43</v>
      </c>
      <c r="O16" s="12"/>
      <c r="P16" s="12"/>
      <c r="Q16" s="12"/>
      <c r="R16" s="12"/>
      <c r="S16" s="12"/>
      <c r="T16" s="12"/>
      <c r="U16" s="12"/>
      <c r="V16" s="12"/>
      <c r="W16" s="12"/>
      <c r="X16" s="12"/>
      <c r="Y16" s="12"/>
      <c r="Z16" s="12"/>
      <c r="AA16" s="12"/>
    </row>
    <row r="17" spans="1:27" s="165" customFormat="1" ht="15" customHeight="1">
      <c r="A17" s="225" t="s">
        <v>141</v>
      </c>
      <c r="B17" s="226" t="s">
        <v>142</v>
      </c>
      <c r="C17" s="25">
        <v>3</v>
      </c>
      <c r="D17" s="25">
        <v>0</v>
      </c>
      <c r="E17" s="25">
        <v>0</v>
      </c>
      <c r="F17" s="26">
        <v>4</v>
      </c>
      <c r="G17" s="68"/>
      <c r="H17" s="225" t="s">
        <v>155</v>
      </c>
      <c r="I17" s="225" t="s">
        <v>156</v>
      </c>
      <c r="J17" s="25">
        <v>2</v>
      </c>
      <c r="K17" s="25">
        <v>2</v>
      </c>
      <c r="L17" s="25">
        <v>0</v>
      </c>
      <c r="M17" s="26">
        <v>4</v>
      </c>
      <c r="N17" s="68" t="s">
        <v>43</v>
      </c>
      <c r="O17" s="12"/>
      <c r="P17" s="12"/>
      <c r="Q17" s="12"/>
      <c r="R17" s="12"/>
      <c r="S17" s="12"/>
      <c r="T17" s="12"/>
      <c r="U17" s="12"/>
      <c r="V17" s="12"/>
      <c r="W17" s="12"/>
      <c r="X17" s="12"/>
      <c r="Y17" s="12"/>
      <c r="Z17" s="12"/>
      <c r="AA17" s="12"/>
    </row>
    <row r="18" spans="1:27" ht="15" customHeight="1">
      <c r="A18" s="225" t="s">
        <v>143</v>
      </c>
      <c r="B18" s="226" t="s">
        <v>144</v>
      </c>
      <c r="C18" s="25">
        <v>2</v>
      </c>
      <c r="D18" s="25">
        <v>2</v>
      </c>
      <c r="E18" s="25">
        <v>0</v>
      </c>
      <c r="F18" s="26">
        <v>5</v>
      </c>
      <c r="G18" s="68" t="s">
        <v>43</v>
      </c>
      <c r="H18" s="225" t="s">
        <v>157</v>
      </c>
      <c r="I18" s="226" t="s">
        <v>158</v>
      </c>
      <c r="J18" s="25">
        <v>2</v>
      </c>
      <c r="K18" s="25">
        <v>2</v>
      </c>
      <c r="L18" s="25">
        <v>0</v>
      </c>
      <c r="M18" s="26">
        <v>5</v>
      </c>
      <c r="N18" s="68" t="s">
        <v>43</v>
      </c>
      <c r="O18" s="12"/>
      <c r="P18" s="12"/>
      <c r="Q18" s="12"/>
      <c r="R18" s="12"/>
      <c r="S18" s="12"/>
      <c r="T18" s="12"/>
      <c r="U18" s="12"/>
      <c r="V18" s="12"/>
      <c r="W18" s="12"/>
      <c r="X18" s="12"/>
      <c r="Y18" s="12"/>
      <c r="Z18" s="12"/>
      <c r="AA18" s="12"/>
    </row>
    <row r="19" spans="1:27" ht="15" customHeight="1">
      <c r="A19" s="225" t="s">
        <v>145</v>
      </c>
      <c r="B19" s="226" t="s">
        <v>146</v>
      </c>
      <c r="C19" s="25">
        <v>2</v>
      </c>
      <c r="D19" s="25">
        <v>2</v>
      </c>
      <c r="E19" s="25">
        <v>0</v>
      </c>
      <c r="F19" s="26">
        <v>5</v>
      </c>
      <c r="G19" s="68" t="s">
        <v>43</v>
      </c>
      <c r="H19" s="23"/>
      <c r="I19" s="23"/>
      <c r="J19" s="25"/>
      <c r="K19" s="25"/>
      <c r="L19" s="25"/>
      <c r="M19" s="26"/>
      <c r="N19" s="19"/>
      <c r="O19" s="12"/>
      <c r="P19" s="12"/>
      <c r="Q19" s="12"/>
      <c r="R19" s="12"/>
      <c r="S19" s="12"/>
      <c r="T19" s="12"/>
      <c r="U19" s="12"/>
      <c r="V19" s="12"/>
      <c r="W19" s="12"/>
      <c r="X19" s="12"/>
      <c r="Y19" s="12"/>
      <c r="Z19" s="12"/>
      <c r="AA19" s="12"/>
    </row>
    <row r="20" spans="1:27" ht="15" customHeight="1">
      <c r="A20" s="225" t="s">
        <v>147</v>
      </c>
      <c r="B20" s="226" t="s">
        <v>148</v>
      </c>
      <c r="C20" s="25">
        <v>2</v>
      </c>
      <c r="D20" s="25">
        <v>0</v>
      </c>
      <c r="E20" s="25">
        <v>0</v>
      </c>
      <c r="F20" s="26">
        <v>3</v>
      </c>
      <c r="G20" s="68"/>
      <c r="H20" s="23"/>
      <c r="I20" s="23"/>
      <c r="J20" s="25"/>
      <c r="K20" s="25"/>
      <c r="L20" s="25"/>
      <c r="M20" s="26"/>
      <c r="N20" s="19"/>
      <c r="O20" s="12"/>
      <c r="P20" s="12"/>
      <c r="Q20" s="12"/>
      <c r="R20" s="12"/>
      <c r="S20" s="12"/>
      <c r="T20" s="12"/>
      <c r="U20" s="12"/>
      <c r="V20" s="12"/>
      <c r="W20" s="12"/>
      <c r="X20" s="12"/>
      <c r="Y20" s="12"/>
      <c r="Z20" s="12"/>
      <c r="AA20" s="12"/>
    </row>
    <row r="21" spans="1:27" ht="15" customHeight="1">
      <c r="A21" s="225" t="s">
        <v>149</v>
      </c>
      <c r="B21" s="226" t="s">
        <v>150</v>
      </c>
      <c r="C21" s="25">
        <v>1</v>
      </c>
      <c r="D21" s="25">
        <v>0</v>
      </c>
      <c r="E21" s="25">
        <v>0</v>
      </c>
      <c r="F21" s="26">
        <v>1</v>
      </c>
      <c r="G21" s="68"/>
      <c r="H21" s="23"/>
      <c r="I21" s="23"/>
      <c r="J21" s="25"/>
      <c r="K21" s="25"/>
      <c r="L21" s="25"/>
      <c r="M21" s="26"/>
      <c r="N21" s="19"/>
      <c r="O21" s="12"/>
      <c r="P21" s="12"/>
      <c r="Q21" s="12"/>
      <c r="R21" s="12"/>
      <c r="S21" s="12"/>
      <c r="T21" s="12"/>
      <c r="U21" s="12"/>
      <c r="V21" s="12"/>
      <c r="W21" s="12"/>
      <c r="X21" s="12"/>
      <c r="Y21" s="12"/>
      <c r="Z21" s="12"/>
      <c r="AA21" s="12"/>
    </row>
    <row r="22" spans="1:27" s="171" customFormat="1" ht="15" customHeight="1">
      <c r="A22" s="271" t="s">
        <v>176</v>
      </c>
      <c r="B22" s="271"/>
      <c r="C22" s="167"/>
      <c r="D22" s="167"/>
      <c r="E22" s="167"/>
      <c r="F22" s="168"/>
      <c r="G22" s="168"/>
      <c r="H22" s="271" t="s">
        <v>176</v>
      </c>
      <c r="I22" s="271"/>
      <c r="J22" s="167"/>
      <c r="K22" s="167"/>
      <c r="L22" s="167"/>
      <c r="M22" s="168"/>
      <c r="N22" s="169"/>
      <c r="O22" s="170"/>
      <c r="P22" s="170"/>
    </row>
    <row r="23" spans="1:27" s="171" customFormat="1" ht="15" customHeight="1">
      <c r="A23" s="272" t="s">
        <v>36</v>
      </c>
      <c r="B23" s="273"/>
      <c r="C23" s="167"/>
      <c r="D23" s="167"/>
      <c r="E23" s="167"/>
      <c r="F23" s="168"/>
      <c r="G23" s="172"/>
      <c r="H23" s="272" t="s">
        <v>36</v>
      </c>
      <c r="I23" s="273"/>
      <c r="J23" s="167">
        <f>'[1]Seçmeli Ders'!I14</f>
        <v>2</v>
      </c>
      <c r="K23" s="167">
        <v>4</v>
      </c>
      <c r="L23" s="167">
        <f>'[1]Seçmeli Ders'!K14</f>
        <v>0</v>
      </c>
      <c r="M23" s="173">
        <v>6</v>
      </c>
      <c r="N23" s="168"/>
      <c r="O23" s="170"/>
      <c r="P23" s="170"/>
    </row>
    <row r="24" spans="1:27" s="171" customFormat="1" ht="15" customHeight="1">
      <c r="A24" s="272" t="s">
        <v>37</v>
      </c>
      <c r="B24" s="273"/>
      <c r="C24" s="167"/>
      <c r="D24" s="167"/>
      <c r="E24" s="167"/>
      <c r="F24" s="168"/>
      <c r="G24" s="172"/>
      <c r="H24" s="272" t="s">
        <v>37</v>
      </c>
      <c r="I24" s="273"/>
      <c r="J24" s="167"/>
      <c r="K24" s="167"/>
      <c r="L24" s="167"/>
      <c r="M24" s="172"/>
      <c r="N24" s="169"/>
      <c r="O24" s="170"/>
      <c r="P24" s="170"/>
    </row>
    <row r="25" spans="1:27" ht="15" customHeight="1">
      <c r="A25" s="19"/>
      <c r="B25" s="30" t="s">
        <v>31</v>
      </c>
      <c r="C25" s="32">
        <f>SUM(C15:C21)+C11+C10+C9</f>
        <v>22</v>
      </c>
      <c r="D25" s="32">
        <f>SUM(D15:D20)+D11+D10+D9</f>
        <v>4</v>
      </c>
      <c r="E25" s="32">
        <f>SUM(E15:E20)+E11+E10+E9</f>
        <v>0</v>
      </c>
      <c r="F25" s="32">
        <v>31</v>
      </c>
      <c r="G25" s="28"/>
      <c r="H25" s="33"/>
      <c r="I25" s="30" t="s">
        <v>31</v>
      </c>
      <c r="J25" s="32">
        <f>SUM(J15:J24)+J11+J10+J9</f>
        <v>15</v>
      </c>
      <c r="K25" s="32">
        <f>SUM(K15:K24)+K11+K10+K9</f>
        <v>10</v>
      </c>
      <c r="L25" s="32">
        <f>SUM(L15:L24)+L11+L10+L9</f>
        <v>2</v>
      </c>
      <c r="M25" s="174">
        <f>SUM(M15:M24)+M11+M10+M9</f>
        <v>30</v>
      </c>
      <c r="N25" s="175"/>
      <c r="O25" s="29"/>
      <c r="P25" s="12"/>
      <c r="Q25" s="12"/>
      <c r="R25" s="12"/>
      <c r="S25" s="12"/>
      <c r="T25" s="12"/>
      <c r="U25" s="12"/>
      <c r="V25" s="12"/>
      <c r="W25" s="12"/>
      <c r="X25" s="12"/>
      <c r="Y25" s="12"/>
      <c r="Z25" s="12"/>
      <c r="AA25" s="12"/>
    </row>
    <row r="26" spans="1:27" ht="15" customHeight="1">
      <c r="A26" s="255"/>
      <c r="B26" s="256"/>
      <c r="C26" s="256"/>
      <c r="D26" s="256"/>
      <c r="E26" s="256"/>
      <c r="F26" s="256"/>
      <c r="G26" s="256"/>
      <c r="H26" s="256"/>
      <c r="I26" s="256"/>
      <c r="J26" s="256"/>
      <c r="K26" s="256"/>
      <c r="L26" s="256"/>
      <c r="M26" s="256"/>
      <c r="N26" s="29"/>
      <c r="O26" s="29"/>
      <c r="P26" s="12"/>
      <c r="Q26" s="12"/>
      <c r="R26" s="12"/>
      <c r="S26" s="12"/>
      <c r="T26" s="12"/>
      <c r="U26" s="12"/>
      <c r="V26" s="12"/>
      <c r="W26" s="12"/>
      <c r="X26" s="12"/>
      <c r="Y26" s="12"/>
      <c r="Z26" s="12"/>
      <c r="AA26" s="12"/>
    </row>
    <row r="27" spans="1:27" ht="18" customHeight="1">
      <c r="A27" s="257" t="s">
        <v>32</v>
      </c>
      <c r="B27" s="249"/>
      <c r="C27" s="249"/>
      <c r="D27" s="249"/>
      <c r="E27" s="249"/>
      <c r="F27" s="250"/>
      <c r="G27" s="251" t="s">
        <v>23</v>
      </c>
      <c r="H27" s="257" t="s">
        <v>33</v>
      </c>
      <c r="I27" s="249"/>
      <c r="J27" s="249"/>
      <c r="K27" s="249"/>
      <c r="L27" s="249"/>
      <c r="M27" s="250"/>
      <c r="N27" s="251" t="s">
        <v>23</v>
      </c>
      <c r="O27" s="29"/>
      <c r="P27" s="12"/>
      <c r="Q27" s="12"/>
      <c r="R27" s="12"/>
      <c r="S27" s="12"/>
      <c r="T27" s="12"/>
      <c r="U27" s="12"/>
      <c r="V27" s="12"/>
      <c r="W27" s="12"/>
      <c r="X27" s="12"/>
      <c r="Y27" s="12"/>
      <c r="Z27" s="12"/>
      <c r="AA27" s="12"/>
    </row>
    <row r="28" spans="1:27" ht="15" customHeight="1">
      <c r="A28" s="254"/>
      <c r="B28" s="250"/>
      <c r="C28" s="248" t="s">
        <v>24</v>
      </c>
      <c r="D28" s="249"/>
      <c r="E28" s="249"/>
      <c r="F28" s="250"/>
      <c r="G28" s="252"/>
      <c r="H28" s="254"/>
      <c r="I28" s="250"/>
      <c r="J28" s="248" t="s">
        <v>24</v>
      </c>
      <c r="K28" s="249"/>
      <c r="L28" s="249"/>
      <c r="M28" s="250"/>
      <c r="N28" s="252"/>
      <c r="O28" s="29"/>
      <c r="P28" s="12"/>
      <c r="Q28" s="12"/>
      <c r="R28" s="12"/>
      <c r="S28" s="12"/>
      <c r="T28" s="12"/>
      <c r="U28" s="12"/>
      <c r="V28" s="12"/>
      <c r="W28" s="12"/>
      <c r="X28" s="12"/>
      <c r="Y28" s="12"/>
      <c r="Z28" s="12"/>
      <c r="AA28" s="12"/>
    </row>
    <row r="29" spans="1:27" ht="15" customHeight="1">
      <c r="A29" s="17" t="s">
        <v>25</v>
      </c>
      <c r="B29" s="17" t="s">
        <v>26</v>
      </c>
      <c r="C29" s="18" t="s">
        <v>27</v>
      </c>
      <c r="D29" s="18" t="s">
        <v>28</v>
      </c>
      <c r="E29" s="18" t="s">
        <v>29</v>
      </c>
      <c r="F29" s="18" t="s">
        <v>30</v>
      </c>
      <c r="G29" s="253"/>
      <c r="H29" s="17" t="s">
        <v>25</v>
      </c>
      <c r="I29" s="17" t="s">
        <v>26</v>
      </c>
      <c r="J29" s="18" t="s">
        <v>27</v>
      </c>
      <c r="K29" s="18" t="s">
        <v>28</v>
      </c>
      <c r="L29" s="18" t="s">
        <v>29</v>
      </c>
      <c r="M29" s="18" t="s">
        <v>30</v>
      </c>
      <c r="N29" s="253"/>
      <c r="O29" s="34"/>
      <c r="P29" s="35"/>
      <c r="Q29" s="35"/>
      <c r="R29" s="35"/>
      <c r="S29" s="35"/>
      <c r="T29" s="35"/>
      <c r="U29" s="35"/>
      <c r="V29" s="35"/>
      <c r="W29" s="35"/>
      <c r="X29" s="35"/>
      <c r="Y29" s="35"/>
      <c r="Z29" s="35"/>
      <c r="AA29" s="35"/>
    </row>
    <row r="30" spans="1:27" ht="15" customHeight="1">
      <c r="A30" s="36" t="s">
        <v>159</v>
      </c>
      <c r="B30" s="24" t="s">
        <v>160</v>
      </c>
      <c r="C30" s="37">
        <v>1</v>
      </c>
      <c r="D30" s="37">
        <v>2</v>
      </c>
      <c r="E30" s="37">
        <v>0</v>
      </c>
      <c r="F30" s="37">
        <v>4</v>
      </c>
      <c r="G30" s="68" t="s">
        <v>43</v>
      </c>
      <c r="H30" s="24" t="s">
        <v>168</v>
      </c>
      <c r="I30" s="24" t="s">
        <v>169</v>
      </c>
      <c r="J30" s="25">
        <v>3</v>
      </c>
      <c r="K30" s="25">
        <v>0</v>
      </c>
      <c r="L30" s="25">
        <v>0</v>
      </c>
      <c r="M30" s="26">
        <v>3</v>
      </c>
      <c r="N30" s="68"/>
      <c r="O30" s="29"/>
      <c r="P30" s="12"/>
      <c r="Q30" s="12"/>
      <c r="R30" s="12"/>
      <c r="S30" s="12"/>
      <c r="T30" s="12"/>
      <c r="U30" s="12"/>
      <c r="V30" s="12"/>
      <c r="W30" s="12"/>
      <c r="X30" s="12"/>
      <c r="Y30" s="12"/>
      <c r="Z30" s="12"/>
      <c r="AA30" s="12"/>
    </row>
    <row r="31" spans="1:27" s="165" customFormat="1" ht="15" customHeight="1">
      <c r="A31" s="36" t="s">
        <v>161</v>
      </c>
      <c r="B31" s="24" t="s">
        <v>162</v>
      </c>
      <c r="C31" s="37">
        <v>3</v>
      </c>
      <c r="D31" s="37">
        <v>0</v>
      </c>
      <c r="E31" s="37">
        <v>0</v>
      </c>
      <c r="F31" s="37">
        <v>4</v>
      </c>
      <c r="G31" s="68"/>
      <c r="H31" s="24" t="s">
        <v>170</v>
      </c>
      <c r="I31" s="24" t="s">
        <v>171</v>
      </c>
      <c r="J31" s="25">
        <v>2</v>
      </c>
      <c r="K31" s="25">
        <v>2</v>
      </c>
      <c r="L31" s="25">
        <v>0</v>
      </c>
      <c r="M31" s="26">
        <v>4</v>
      </c>
      <c r="N31" s="68" t="s">
        <v>43</v>
      </c>
      <c r="O31" s="29"/>
      <c r="P31" s="12"/>
      <c r="Q31" s="12"/>
      <c r="R31" s="12"/>
      <c r="S31" s="12"/>
      <c r="T31" s="12"/>
      <c r="U31" s="12"/>
      <c r="V31" s="12"/>
      <c r="W31" s="12"/>
      <c r="X31" s="12"/>
      <c r="Y31" s="12"/>
      <c r="Z31" s="12"/>
      <c r="AA31" s="12"/>
    </row>
    <row r="32" spans="1:27" ht="15" customHeight="1">
      <c r="A32" s="38" t="s">
        <v>163</v>
      </c>
      <c r="B32" s="24" t="s">
        <v>164</v>
      </c>
      <c r="C32" s="25">
        <v>3</v>
      </c>
      <c r="D32" s="25">
        <v>0</v>
      </c>
      <c r="E32" s="25">
        <v>0</v>
      </c>
      <c r="F32" s="26">
        <v>4</v>
      </c>
      <c r="G32" s="68"/>
      <c r="H32" s="39" t="s">
        <v>172</v>
      </c>
      <c r="I32" s="40" t="s">
        <v>173</v>
      </c>
      <c r="J32" s="25">
        <v>2</v>
      </c>
      <c r="K32" s="25">
        <v>2</v>
      </c>
      <c r="L32" s="25">
        <v>0</v>
      </c>
      <c r="M32" s="26">
        <v>4</v>
      </c>
      <c r="N32" s="68" t="s">
        <v>43</v>
      </c>
      <c r="O32" s="29"/>
      <c r="P32" s="12"/>
      <c r="Q32" s="12"/>
      <c r="R32" s="12"/>
      <c r="S32" s="12"/>
      <c r="T32" s="12"/>
      <c r="U32" s="12"/>
      <c r="V32" s="12"/>
      <c r="W32" s="12"/>
      <c r="X32" s="12"/>
      <c r="Y32" s="12"/>
      <c r="Z32" s="12"/>
      <c r="AA32" s="12"/>
    </row>
    <row r="33" spans="1:27" ht="15" customHeight="1">
      <c r="A33" s="38" t="s">
        <v>165</v>
      </c>
      <c r="B33" s="24" t="s">
        <v>166</v>
      </c>
      <c r="C33" s="25">
        <v>2</v>
      </c>
      <c r="D33" s="25">
        <v>0</v>
      </c>
      <c r="E33" s="25">
        <v>0</v>
      </c>
      <c r="F33" s="26">
        <v>2</v>
      </c>
      <c r="G33" s="68"/>
      <c r="H33" s="39" t="s">
        <v>174</v>
      </c>
      <c r="I33" s="40" t="s">
        <v>175</v>
      </c>
      <c r="J33" s="25">
        <v>3</v>
      </c>
      <c r="K33" s="25">
        <v>0</v>
      </c>
      <c r="L33" s="25">
        <v>0</v>
      </c>
      <c r="M33" s="26">
        <v>3</v>
      </c>
      <c r="N33" s="68"/>
      <c r="O33" s="29"/>
      <c r="P33" s="12"/>
      <c r="Q33" s="12"/>
      <c r="R33" s="12"/>
      <c r="S33" s="12"/>
      <c r="T33" s="12"/>
      <c r="U33" s="12"/>
      <c r="V33" s="12"/>
      <c r="W33" s="12"/>
      <c r="X33" s="12"/>
      <c r="Y33" s="12"/>
      <c r="Z33" s="12"/>
      <c r="AA33" s="12"/>
    </row>
    <row r="34" spans="1:27" ht="15" customHeight="1">
      <c r="A34" s="38"/>
      <c r="B34" s="24" t="s">
        <v>167</v>
      </c>
      <c r="C34" s="25"/>
      <c r="D34" s="25"/>
      <c r="E34" s="25"/>
      <c r="F34" s="26">
        <v>4</v>
      </c>
      <c r="G34" s="22" t="s">
        <v>47</v>
      </c>
      <c r="H34" s="39"/>
      <c r="I34" s="40" t="s">
        <v>167</v>
      </c>
      <c r="J34" s="25"/>
      <c r="K34" s="25"/>
      <c r="L34" s="25"/>
      <c r="M34" s="26">
        <v>4</v>
      </c>
      <c r="N34" s="22" t="s">
        <v>47</v>
      </c>
      <c r="O34" s="29"/>
      <c r="P34" s="12"/>
      <c r="Q34" s="12"/>
      <c r="R34" s="12"/>
      <c r="S34" s="12"/>
      <c r="T34" s="12"/>
      <c r="U34" s="12"/>
      <c r="V34" s="12"/>
      <c r="W34" s="12"/>
      <c r="X34" s="12"/>
      <c r="Y34" s="12"/>
      <c r="Z34" s="12"/>
      <c r="AA34" s="12"/>
    </row>
    <row r="35" spans="1:27" ht="15" customHeight="1">
      <c r="A35" s="262" t="s">
        <v>34</v>
      </c>
      <c r="B35" s="250"/>
      <c r="C35" s="41"/>
      <c r="D35" s="41"/>
      <c r="E35" s="41"/>
      <c r="F35" s="42"/>
      <c r="G35" s="28"/>
      <c r="H35" s="262" t="s">
        <v>35</v>
      </c>
      <c r="I35" s="250"/>
      <c r="J35" s="41"/>
      <c r="K35" s="41"/>
      <c r="L35" s="41"/>
      <c r="M35" s="42"/>
      <c r="N35" s="28"/>
      <c r="O35" s="29"/>
      <c r="P35" s="12"/>
      <c r="Q35" s="12"/>
      <c r="R35" s="12"/>
      <c r="S35" s="12"/>
      <c r="T35" s="12"/>
      <c r="U35" s="12"/>
      <c r="V35" s="12"/>
      <c r="W35" s="12"/>
      <c r="X35" s="12"/>
      <c r="Y35" s="12"/>
      <c r="Z35" s="12"/>
      <c r="AA35" s="12"/>
    </row>
    <row r="36" spans="1:27" ht="15" customHeight="1">
      <c r="A36" s="258" t="s">
        <v>36</v>
      </c>
      <c r="B36" s="250"/>
      <c r="C36" s="41">
        <v>7</v>
      </c>
      <c r="D36" s="41">
        <v>2</v>
      </c>
      <c r="E36" s="41">
        <v>0</v>
      </c>
      <c r="F36" s="42">
        <v>12</v>
      </c>
      <c r="G36" s="28"/>
      <c r="H36" s="258" t="s">
        <v>36</v>
      </c>
      <c r="I36" s="250"/>
      <c r="J36" s="41">
        <v>7</v>
      </c>
      <c r="K36" s="41">
        <v>2</v>
      </c>
      <c r="L36" s="41">
        <v>0</v>
      </c>
      <c r="M36" s="42">
        <v>12</v>
      </c>
      <c r="N36" s="28"/>
      <c r="O36" s="29"/>
      <c r="P36" s="12"/>
      <c r="Q36" s="12"/>
      <c r="R36" s="12"/>
      <c r="S36" s="12"/>
      <c r="T36" s="12"/>
      <c r="U36" s="12"/>
      <c r="V36" s="12"/>
      <c r="W36" s="12"/>
      <c r="X36" s="12"/>
      <c r="Y36" s="12"/>
      <c r="Z36" s="12"/>
      <c r="AA36" s="12"/>
    </row>
    <row r="37" spans="1:27" ht="15" customHeight="1">
      <c r="A37" s="258" t="s">
        <v>37</v>
      </c>
      <c r="B37" s="250"/>
      <c r="C37" s="41"/>
      <c r="D37" s="41"/>
      <c r="E37" s="41"/>
      <c r="F37" s="42"/>
      <c r="G37" s="28"/>
      <c r="H37" s="258" t="s">
        <v>37</v>
      </c>
      <c r="I37" s="250"/>
      <c r="J37" s="41"/>
      <c r="K37" s="41"/>
      <c r="L37" s="41"/>
      <c r="M37" s="42"/>
      <c r="N37" s="28"/>
      <c r="O37" s="29"/>
      <c r="P37" s="12"/>
      <c r="Q37" s="12"/>
      <c r="R37" s="12"/>
      <c r="S37" s="12"/>
      <c r="T37" s="12"/>
      <c r="U37" s="12"/>
      <c r="V37" s="12"/>
      <c r="W37" s="12"/>
      <c r="X37" s="12"/>
      <c r="Y37" s="12"/>
      <c r="Z37" s="12"/>
      <c r="AA37" s="12"/>
    </row>
    <row r="38" spans="1:27" ht="15" customHeight="1">
      <c r="A38" s="19"/>
      <c r="B38" s="30" t="s">
        <v>31</v>
      </c>
      <c r="C38" s="31">
        <f>SUM(C30:C37)</f>
        <v>16</v>
      </c>
      <c r="D38" s="31">
        <f t="shared" ref="D38:F38" si="0">SUM(D30:D37)</f>
        <v>4</v>
      </c>
      <c r="E38" s="31">
        <f t="shared" si="0"/>
        <v>0</v>
      </c>
      <c r="F38" s="31">
        <f t="shared" si="0"/>
        <v>30</v>
      </c>
      <c r="G38" s="19"/>
      <c r="H38" s="33"/>
      <c r="I38" s="30" t="s">
        <v>31</v>
      </c>
      <c r="J38" s="31">
        <f>SUM(J30:J37)</f>
        <v>17</v>
      </c>
      <c r="K38" s="31">
        <f t="shared" ref="K38" si="1">SUM(K30:K37)</f>
        <v>6</v>
      </c>
      <c r="L38" s="31">
        <f t="shared" ref="L38" si="2">SUM(L30:L37)</f>
        <v>0</v>
      </c>
      <c r="M38" s="31">
        <f t="shared" ref="M38" si="3">SUM(M30:M37)</f>
        <v>30</v>
      </c>
      <c r="N38" s="19"/>
      <c r="O38" s="12"/>
      <c r="P38" s="12"/>
      <c r="Q38" s="12"/>
      <c r="R38" s="12"/>
      <c r="S38" s="12"/>
      <c r="T38" s="12"/>
      <c r="U38" s="12"/>
      <c r="V38" s="12"/>
      <c r="W38" s="12"/>
      <c r="X38" s="12"/>
      <c r="Y38" s="12"/>
      <c r="Z38" s="12"/>
      <c r="AA38" s="12"/>
    </row>
    <row r="39" spans="1:27" ht="12.75" customHeight="1">
      <c r="A39" s="12"/>
      <c r="B39" s="12"/>
      <c r="C39" s="16"/>
      <c r="D39" s="16"/>
      <c r="E39" s="16"/>
      <c r="F39" s="16"/>
      <c r="G39" s="16"/>
      <c r="H39" s="12"/>
      <c r="I39" s="263"/>
      <c r="J39" s="256"/>
      <c r="K39" s="256"/>
      <c r="L39" s="256"/>
      <c r="M39" s="256"/>
      <c r="N39" s="12"/>
      <c r="O39" s="12"/>
      <c r="P39" s="12"/>
      <c r="Q39" s="12"/>
      <c r="R39" s="12"/>
      <c r="S39" s="12"/>
      <c r="T39" s="12"/>
      <c r="U39" s="12"/>
      <c r="V39" s="12"/>
      <c r="W39" s="12"/>
      <c r="X39" s="12"/>
      <c r="Y39" s="12"/>
      <c r="Z39" s="12"/>
      <c r="AA39" s="12"/>
    </row>
    <row r="40" spans="1:27" ht="15" customHeight="1">
      <c r="A40" s="12"/>
      <c r="B40" s="30"/>
      <c r="C40" s="248" t="s">
        <v>30</v>
      </c>
      <c r="D40" s="250"/>
      <c r="E40" s="16"/>
      <c r="F40" s="44"/>
      <c r="G40" s="44"/>
      <c r="H40" s="34"/>
      <c r="I40" s="43"/>
      <c r="J40" s="11"/>
      <c r="K40" s="11"/>
      <c r="L40" s="11"/>
      <c r="M40" s="44"/>
      <c r="N40" s="12"/>
      <c r="O40" s="12"/>
      <c r="P40" s="12"/>
      <c r="Q40" s="12"/>
      <c r="R40" s="12"/>
      <c r="S40" s="12"/>
      <c r="T40" s="12"/>
      <c r="U40" s="12"/>
      <c r="V40" s="12"/>
      <c r="W40" s="12"/>
      <c r="X40" s="12"/>
      <c r="Y40" s="12"/>
      <c r="Z40" s="12"/>
      <c r="AA40" s="12"/>
    </row>
    <row r="41" spans="1:27" ht="17.25" customHeight="1">
      <c r="A41" s="12"/>
      <c r="B41" s="45" t="s">
        <v>38</v>
      </c>
      <c r="C41" s="265">
        <f>M23+F36+M36</f>
        <v>30</v>
      </c>
      <c r="D41" s="250"/>
      <c r="E41" s="46"/>
      <c r="F41" s="16"/>
      <c r="G41" s="16"/>
      <c r="H41" s="12"/>
      <c r="I41" s="12"/>
      <c r="J41" s="266" t="s">
        <v>39</v>
      </c>
      <c r="K41" s="256"/>
      <c r="L41" s="47"/>
      <c r="M41" s="47"/>
      <c r="N41" s="12"/>
      <c r="O41" s="12"/>
      <c r="P41" s="12"/>
      <c r="Q41" s="12"/>
      <c r="R41" s="12"/>
      <c r="S41" s="12"/>
      <c r="T41" s="12"/>
      <c r="U41" s="12"/>
      <c r="V41" s="12"/>
      <c r="W41" s="12"/>
      <c r="X41" s="12"/>
      <c r="Y41" s="12"/>
      <c r="Z41" s="12"/>
      <c r="AA41" s="12"/>
    </row>
    <row r="42" spans="1:27" ht="17.25" customHeight="1">
      <c r="A42" s="12"/>
      <c r="B42" s="45" t="s">
        <v>40</v>
      </c>
      <c r="C42" s="265">
        <v>120</v>
      </c>
      <c r="D42" s="250"/>
      <c r="E42" s="46"/>
      <c r="F42" s="16"/>
      <c r="G42" s="16"/>
      <c r="H42" s="12"/>
      <c r="I42" s="12"/>
      <c r="J42" s="264"/>
      <c r="K42" s="256"/>
      <c r="L42" s="264"/>
      <c r="M42" s="256"/>
      <c r="N42" s="48"/>
      <c r="O42" s="12"/>
      <c r="P42" s="12"/>
      <c r="Q42" s="12"/>
      <c r="R42" s="12"/>
      <c r="S42" s="12"/>
      <c r="T42" s="12"/>
      <c r="U42" s="12"/>
      <c r="V42" s="12"/>
      <c r="W42" s="12"/>
      <c r="X42" s="12"/>
      <c r="Y42" s="12"/>
      <c r="Z42" s="12"/>
      <c r="AA42" s="12"/>
    </row>
    <row r="43" spans="1:27" ht="17.25" customHeight="1">
      <c r="A43" s="12"/>
      <c r="B43" s="45" t="s">
        <v>41</v>
      </c>
      <c r="C43" s="246">
        <f>C41/C42</f>
        <v>0.25</v>
      </c>
      <c r="D43" s="247"/>
      <c r="E43" s="49"/>
      <c r="F43" s="11"/>
      <c r="G43" s="11"/>
      <c r="H43" s="12"/>
      <c r="I43" s="12"/>
      <c r="J43" s="16"/>
      <c r="K43" s="16"/>
      <c r="L43" s="16"/>
      <c r="M43" s="16"/>
      <c r="N43" s="12"/>
      <c r="O43" s="12"/>
      <c r="P43" s="12"/>
      <c r="Q43" s="12"/>
      <c r="R43" s="12"/>
      <c r="S43" s="12"/>
      <c r="T43" s="12"/>
      <c r="U43" s="12"/>
      <c r="V43" s="12"/>
      <c r="W43" s="12"/>
      <c r="X43" s="12"/>
      <c r="Y43" s="12"/>
      <c r="Z43" s="12"/>
      <c r="AA43" s="12"/>
    </row>
    <row r="44" spans="1:27" ht="12.75" customHeight="1">
      <c r="A44" s="12"/>
      <c r="B44" s="12"/>
      <c r="C44" s="16"/>
      <c r="D44" s="16"/>
      <c r="E44" s="16"/>
      <c r="F44" s="16"/>
      <c r="G44" s="16"/>
      <c r="H44" s="12"/>
      <c r="I44" s="12"/>
      <c r="J44" s="16"/>
      <c r="K44" s="16"/>
      <c r="L44" s="16"/>
      <c r="M44" s="16"/>
      <c r="N44" s="12"/>
      <c r="O44" s="12"/>
      <c r="P44" s="12"/>
      <c r="Q44" s="12"/>
      <c r="R44" s="12"/>
      <c r="S44" s="12"/>
      <c r="T44" s="12"/>
      <c r="U44" s="12"/>
      <c r="V44" s="12"/>
      <c r="W44" s="12"/>
      <c r="X44" s="12"/>
      <c r="Y44" s="12"/>
      <c r="Z44" s="12"/>
      <c r="AA44" s="12"/>
    </row>
    <row r="45" spans="1:27" ht="12.75" customHeight="1">
      <c r="A45" s="12"/>
      <c r="B45" s="12"/>
      <c r="C45" s="16"/>
      <c r="D45" s="16"/>
      <c r="E45" s="16"/>
      <c r="F45" s="16"/>
      <c r="G45" s="16"/>
      <c r="H45" s="12"/>
      <c r="I45" s="12"/>
      <c r="J45" s="16"/>
      <c r="K45" s="16"/>
      <c r="L45" s="16"/>
      <c r="M45" s="16"/>
      <c r="N45" s="12"/>
      <c r="O45" s="12"/>
      <c r="P45" s="12"/>
      <c r="Q45" s="12"/>
      <c r="R45" s="12"/>
      <c r="S45" s="12"/>
      <c r="T45" s="12"/>
      <c r="U45" s="12"/>
      <c r="V45" s="12"/>
      <c r="W45" s="12"/>
      <c r="X45" s="12"/>
      <c r="Y45" s="12"/>
      <c r="Z45" s="12"/>
      <c r="AA45" s="12"/>
    </row>
    <row r="46" spans="1:27" ht="12.75" customHeight="1">
      <c r="A46" s="12"/>
      <c r="B46" s="12"/>
      <c r="C46" s="16"/>
      <c r="D46" s="16"/>
      <c r="E46" s="16"/>
      <c r="F46" s="16"/>
      <c r="G46" s="16"/>
      <c r="H46" s="12"/>
      <c r="I46" s="12"/>
      <c r="J46" s="16"/>
      <c r="K46" s="16"/>
      <c r="L46" s="16"/>
      <c r="M46" s="16"/>
      <c r="N46" s="12"/>
      <c r="O46" s="12"/>
      <c r="P46" s="12"/>
      <c r="Q46" s="12"/>
      <c r="R46" s="12"/>
      <c r="S46" s="12"/>
      <c r="T46" s="12"/>
      <c r="U46" s="12"/>
      <c r="V46" s="12"/>
      <c r="W46" s="12"/>
      <c r="X46" s="12"/>
      <c r="Y46" s="12"/>
      <c r="Z46" s="12"/>
      <c r="AA46" s="12"/>
    </row>
    <row r="47" spans="1:27" ht="12.75" customHeight="1">
      <c r="B47" s="12"/>
      <c r="C47" s="16"/>
      <c r="D47" s="16"/>
      <c r="E47" s="16"/>
      <c r="F47" s="16"/>
      <c r="G47" s="16"/>
      <c r="H47" s="12"/>
      <c r="I47" s="12"/>
      <c r="J47" s="16"/>
      <c r="K47" s="16"/>
      <c r="L47" s="16"/>
      <c r="M47" s="16"/>
      <c r="N47" s="12"/>
      <c r="O47" s="12"/>
      <c r="P47" s="12"/>
      <c r="Q47" s="12"/>
      <c r="R47" s="12"/>
      <c r="S47" s="12"/>
      <c r="T47" s="12"/>
      <c r="U47" s="12"/>
      <c r="V47" s="12"/>
      <c r="W47" s="12"/>
      <c r="X47" s="12"/>
      <c r="Y47" s="12"/>
      <c r="Z47" s="12"/>
      <c r="AA47" s="12"/>
    </row>
    <row r="48" spans="1:27" ht="32.25" customHeight="1">
      <c r="A48" s="50" t="s">
        <v>42</v>
      </c>
      <c r="B48" s="261" t="s">
        <v>100</v>
      </c>
      <c r="C48" s="256"/>
      <c r="D48" s="256"/>
      <c r="E48" s="256"/>
      <c r="F48" s="256"/>
      <c r="G48" s="256"/>
      <c r="H48" s="256"/>
      <c r="I48" s="256"/>
      <c r="J48" s="256"/>
      <c r="K48" s="256"/>
      <c r="L48" s="256"/>
      <c r="M48" s="256"/>
      <c r="N48" s="256"/>
      <c r="O48" s="50"/>
      <c r="P48" s="50"/>
      <c r="Q48" s="50"/>
      <c r="R48" s="50"/>
      <c r="S48" s="50"/>
      <c r="T48" s="50"/>
      <c r="U48" s="50"/>
      <c r="V48" s="50"/>
      <c r="W48" s="50"/>
      <c r="X48" s="50"/>
      <c r="Y48" s="50"/>
      <c r="Z48" s="50"/>
      <c r="AA48" s="50"/>
    </row>
    <row r="49" spans="1:27" ht="42.75" customHeight="1">
      <c r="A49" s="51" t="s">
        <v>43</v>
      </c>
      <c r="B49" s="259" t="s">
        <v>44</v>
      </c>
      <c r="C49" s="256"/>
      <c r="D49" s="256"/>
      <c r="E49" s="256"/>
      <c r="F49" s="256"/>
      <c r="G49" s="256"/>
      <c r="H49" s="256"/>
      <c r="I49" s="256"/>
      <c r="J49" s="256"/>
      <c r="K49" s="256"/>
      <c r="L49" s="256"/>
      <c r="M49" s="256"/>
      <c r="N49" s="256"/>
      <c r="O49" s="12"/>
      <c r="P49" s="12"/>
      <c r="Q49" s="12"/>
      <c r="R49" s="12"/>
      <c r="S49" s="12"/>
      <c r="T49" s="12"/>
      <c r="U49" s="12"/>
      <c r="V49" s="12"/>
      <c r="W49" s="12"/>
      <c r="X49" s="12"/>
      <c r="Y49" s="12"/>
      <c r="Z49" s="12"/>
      <c r="AA49" s="12"/>
    </row>
    <row r="50" spans="1:27" ht="48" customHeight="1">
      <c r="A50" s="51" t="s">
        <v>45</v>
      </c>
      <c r="B50" s="259" t="s">
        <v>46</v>
      </c>
      <c r="C50" s="256"/>
      <c r="D50" s="256"/>
      <c r="E50" s="256"/>
      <c r="F50" s="256"/>
      <c r="G50" s="256"/>
      <c r="H50" s="256"/>
      <c r="I50" s="256"/>
      <c r="J50" s="256"/>
      <c r="K50" s="256"/>
      <c r="L50" s="256"/>
      <c r="M50" s="256"/>
      <c r="N50" s="256"/>
      <c r="O50" s="52"/>
    </row>
    <row r="51" spans="1:27" ht="52.5" customHeight="1">
      <c r="A51" s="51" t="s">
        <v>47</v>
      </c>
      <c r="B51" s="260" t="s">
        <v>48</v>
      </c>
      <c r="C51" s="256"/>
      <c r="D51" s="256"/>
      <c r="E51" s="256"/>
      <c r="F51" s="256"/>
      <c r="G51" s="256"/>
      <c r="H51" s="256"/>
      <c r="I51" s="256"/>
      <c r="J51" s="256"/>
      <c r="K51" s="256"/>
      <c r="L51" s="256"/>
      <c r="M51" s="256"/>
      <c r="N51" s="256"/>
      <c r="O51" s="12"/>
      <c r="P51" s="12"/>
      <c r="Q51" s="12"/>
      <c r="R51" s="12"/>
      <c r="S51" s="12"/>
      <c r="T51" s="12"/>
      <c r="U51" s="12"/>
      <c r="V51" s="12"/>
      <c r="W51" s="12"/>
      <c r="X51" s="12"/>
      <c r="Y51" s="12"/>
      <c r="Z51" s="12"/>
      <c r="AA51" s="12"/>
    </row>
    <row r="52" spans="1:27" ht="12.75" customHeight="1">
      <c r="A52" s="12"/>
      <c r="B52" s="12"/>
      <c r="C52" s="16"/>
      <c r="D52" s="16"/>
      <c r="E52" s="16"/>
      <c r="F52" s="16"/>
      <c r="G52" s="16"/>
      <c r="H52" s="12"/>
      <c r="I52" s="12"/>
      <c r="J52" s="16"/>
      <c r="K52" s="16"/>
      <c r="L52" s="16"/>
      <c r="M52" s="16"/>
      <c r="N52" s="12"/>
      <c r="O52" s="12"/>
      <c r="P52" s="12"/>
      <c r="Q52" s="12"/>
      <c r="R52" s="12"/>
      <c r="S52" s="12"/>
      <c r="T52" s="12"/>
      <c r="U52" s="12"/>
      <c r="V52" s="12"/>
      <c r="W52" s="12"/>
      <c r="X52" s="12"/>
      <c r="Y52" s="12"/>
      <c r="Z52" s="12"/>
      <c r="AA52" s="12"/>
    </row>
    <row r="53" spans="1:27" ht="12.75" customHeight="1">
      <c r="A53" s="12"/>
      <c r="B53" s="12"/>
      <c r="C53" s="16"/>
      <c r="D53" s="16"/>
      <c r="E53" s="16"/>
      <c r="F53" s="16"/>
      <c r="G53" s="16"/>
      <c r="H53" s="12"/>
      <c r="I53" s="12"/>
      <c r="J53" s="16"/>
      <c r="K53" s="16"/>
      <c r="L53" s="16"/>
      <c r="M53" s="16"/>
      <c r="N53" s="12"/>
      <c r="O53" s="12"/>
      <c r="P53" s="12"/>
      <c r="Q53" s="12"/>
      <c r="R53" s="12"/>
      <c r="S53" s="12"/>
      <c r="T53" s="12"/>
      <c r="U53" s="12"/>
      <c r="V53" s="12"/>
      <c r="W53" s="12"/>
      <c r="X53" s="12"/>
      <c r="Y53" s="12"/>
      <c r="Z53" s="12"/>
      <c r="AA53" s="12"/>
    </row>
    <row r="54" spans="1:27" ht="12.75" customHeight="1">
      <c r="A54" s="12"/>
      <c r="B54" s="12"/>
      <c r="C54" s="16"/>
      <c r="D54" s="16"/>
      <c r="E54" s="16"/>
      <c r="F54" s="16"/>
      <c r="G54" s="16"/>
      <c r="H54" s="12"/>
      <c r="I54" s="12"/>
      <c r="J54" s="16"/>
      <c r="K54" s="16"/>
      <c r="L54" s="16"/>
      <c r="M54" s="16"/>
      <c r="N54" s="12"/>
      <c r="O54" s="12"/>
      <c r="P54" s="12"/>
      <c r="Q54" s="12"/>
      <c r="R54" s="12"/>
      <c r="S54" s="12"/>
      <c r="T54" s="12"/>
      <c r="U54" s="12"/>
      <c r="V54" s="12"/>
      <c r="W54" s="12"/>
      <c r="X54" s="12"/>
      <c r="Y54" s="12"/>
      <c r="Z54" s="12"/>
      <c r="AA54" s="12"/>
    </row>
    <row r="55" spans="1:27" ht="12.75" customHeight="1">
      <c r="A55" s="12"/>
      <c r="B55" s="12"/>
      <c r="C55" s="16"/>
      <c r="D55" s="16"/>
      <c r="E55" s="16"/>
      <c r="F55" s="16"/>
      <c r="G55" s="16"/>
      <c r="H55" s="12"/>
      <c r="I55" s="12"/>
      <c r="J55" s="16"/>
      <c r="K55" s="16"/>
      <c r="L55" s="16"/>
      <c r="M55" s="16"/>
      <c r="N55" s="12"/>
      <c r="O55" s="12"/>
      <c r="P55" s="12"/>
      <c r="Q55" s="12"/>
      <c r="R55" s="12"/>
      <c r="S55" s="12"/>
      <c r="T55" s="12"/>
      <c r="U55" s="12"/>
      <c r="V55" s="12"/>
      <c r="W55" s="12"/>
      <c r="X55" s="12"/>
      <c r="Y55" s="12"/>
      <c r="Z55" s="12"/>
      <c r="AA55" s="12"/>
    </row>
    <row r="56" spans="1:27" ht="12.75" customHeight="1">
      <c r="A56" s="12"/>
      <c r="B56" s="12"/>
      <c r="C56" s="16"/>
      <c r="D56" s="16"/>
      <c r="E56" s="16"/>
      <c r="F56" s="16"/>
      <c r="G56" s="16"/>
      <c r="H56" s="12"/>
      <c r="I56" s="12"/>
      <c r="J56" s="16"/>
      <c r="K56" s="16"/>
      <c r="L56" s="16"/>
      <c r="M56" s="16"/>
      <c r="N56" s="12"/>
      <c r="O56" s="12"/>
      <c r="P56" s="12"/>
      <c r="Q56" s="12"/>
      <c r="R56" s="12"/>
      <c r="S56" s="12"/>
      <c r="T56" s="12"/>
      <c r="U56" s="12"/>
      <c r="V56" s="12"/>
      <c r="W56" s="12"/>
      <c r="X56" s="12"/>
      <c r="Y56" s="12"/>
      <c r="Z56" s="12"/>
      <c r="AA56" s="12"/>
    </row>
    <row r="57" spans="1:27" ht="12.75" customHeight="1">
      <c r="A57" s="12"/>
      <c r="B57" s="12"/>
      <c r="C57" s="16"/>
      <c r="D57" s="16"/>
      <c r="E57" s="16"/>
      <c r="F57" s="16"/>
      <c r="G57" s="16"/>
      <c r="H57" s="12"/>
      <c r="I57" s="12"/>
      <c r="J57" s="16"/>
      <c r="K57" s="16"/>
      <c r="L57" s="16"/>
      <c r="M57" s="16"/>
      <c r="N57" s="12"/>
      <c r="O57" s="12"/>
      <c r="P57" s="12"/>
      <c r="Q57" s="12"/>
      <c r="R57" s="12"/>
      <c r="S57" s="12"/>
      <c r="T57" s="12"/>
      <c r="U57" s="12"/>
      <c r="V57" s="12"/>
      <c r="W57" s="12"/>
      <c r="X57" s="12"/>
      <c r="Y57" s="12"/>
      <c r="Z57" s="12"/>
      <c r="AA57" s="12"/>
    </row>
    <row r="58" spans="1:27" ht="12.75" customHeight="1">
      <c r="A58" s="12"/>
      <c r="B58" s="12"/>
      <c r="C58" s="16"/>
      <c r="D58" s="16"/>
      <c r="E58" s="16"/>
      <c r="F58" s="16"/>
      <c r="G58" s="16"/>
      <c r="H58" s="12"/>
      <c r="I58" s="12"/>
      <c r="J58" s="16"/>
      <c r="K58" s="16"/>
      <c r="L58" s="16"/>
      <c r="M58" s="16"/>
      <c r="N58" s="12"/>
      <c r="O58" s="12"/>
      <c r="P58" s="12"/>
      <c r="Q58" s="12"/>
      <c r="R58" s="12"/>
      <c r="S58" s="12"/>
      <c r="T58" s="12"/>
      <c r="U58" s="12"/>
      <c r="V58" s="12"/>
      <c r="W58" s="12"/>
      <c r="X58" s="12"/>
      <c r="Y58" s="12"/>
      <c r="Z58" s="12"/>
      <c r="AA58" s="12"/>
    </row>
    <row r="59" spans="1:27" ht="12.75" customHeight="1">
      <c r="A59" s="12"/>
      <c r="B59" s="12"/>
      <c r="C59" s="16"/>
      <c r="D59" s="16"/>
      <c r="E59" s="16"/>
      <c r="F59" s="16"/>
      <c r="G59" s="16"/>
      <c r="H59" s="12"/>
      <c r="I59" s="12"/>
      <c r="J59" s="16"/>
      <c r="K59" s="16"/>
      <c r="L59" s="16"/>
      <c r="M59" s="16"/>
      <c r="N59" s="12"/>
      <c r="O59" s="12"/>
      <c r="P59" s="12"/>
      <c r="Q59" s="12"/>
      <c r="R59" s="12"/>
      <c r="S59" s="12"/>
      <c r="T59" s="12"/>
      <c r="U59" s="12"/>
      <c r="V59" s="12"/>
      <c r="W59" s="12"/>
      <c r="X59" s="12"/>
      <c r="Y59" s="12"/>
      <c r="Z59" s="12"/>
      <c r="AA59" s="12"/>
    </row>
    <row r="60" spans="1:27" ht="12.75" customHeight="1">
      <c r="A60" s="12"/>
      <c r="B60" s="12"/>
      <c r="C60" s="16"/>
      <c r="D60" s="16"/>
      <c r="E60" s="16"/>
      <c r="F60" s="16"/>
      <c r="G60" s="16"/>
      <c r="H60" s="12"/>
      <c r="I60" s="12"/>
      <c r="J60" s="16"/>
      <c r="K60" s="16"/>
      <c r="L60" s="16"/>
      <c r="M60" s="16"/>
      <c r="N60" s="12"/>
      <c r="O60" s="12"/>
      <c r="P60" s="12"/>
      <c r="Q60" s="12"/>
      <c r="R60" s="12"/>
      <c r="S60" s="12"/>
      <c r="T60" s="12"/>
      <c r="U60" s="12"/>
      <c r="V60" s="12"/>
      <c r="W60" s="12"/>
      <c r="X60" s="12"/>
      <c r="Y60" s="12"/>
      <c r="Z60" s="12"/>
      <c r="AA60" s="12"/>
    </row>
    <row r="61" spans="1:27" ht="12.75" customHeight="1">
      <c r="A61" s="12"/>
      <c r="B61" s="12"/>
      <c r="C61" s="16"/>
      <c r="D61" s="16"/>
      <c r="E61" s="16"/>
      <c r="F61" s="16"/>
      <c r="G61" s="16"/>
      <c r="H61" s="12"/>
      <c r="I61" s="12"/>
      <c r="J61" s="16"/>
      <c r="K61" s="16"/>
      <c r="L61" s="16"/>
      <c r="M61" s="16"/>
      <c r="N61" s="12"/>
      <c r="O61" s="12"/>
      <c r="P61" s="12"/>
      <c r="Q61" s="12"/>
      <c r="R61" s="12"/>
      <c r="S61" s="12"/>
      <c r="T61" s="12"/>
      <c r="U61" s="12"/>
      <c r="V61" s="12"/>
      <c r="W61" s="12"/>
      <c r="X61" s="12"/>
      <c r="Y61" s="12"/>
      <c r="Z61" s="12"/>
      <c r="AA61" s="12"/>
    </row>
    <row r="62" spans="1:27" ht="12.75" customHeight="1">
      <c r="A62" s="12"/>
      <c r="B62" s="12"/>
      <c r="C62" s="16"/>
      <c r="D62" s="16"/>
      <c r="E62" s="16"/>
      <c r="F62" s="16"/>
      <c r="G62" s="16"/>
      <c r="H62" s="12"/>
      <c r="I62" s="12"/>
      <c r="J62" s="16"/>
      <c r="K62" s="16"/>
      <c r="L62" s="16"/>
      <c r="M62" s="16"/>
      <c r="N62" s="12"/>
      <c r="O62" s="12"/>
      <c r="P62" s="12"/>
      <c r="Q62" s="12"/>
      <c r="R62" s="12"/>
      <c r="S62" s="12"/>
      <c r="T62" s="12"/>
      <c r="U62" s="12"/>
      <c r="V62" s="12"/>
      <c r="W62" s="12"/>
      <c r="X62" s="12"/>
      <c r="Y62" s="12"/>
      <c r="Z62" s="12"/>
      <c r="AA62" s="12"/>
    </row>
    <row r="63" spans="1:27" ht="12.75" customHeight="1">
      <c r="A63" s="12"/>
      <c r="B63" s="12"/>
      <c r="C63" s="16"/>
      <c r="D63" s="16"/>
      <c r="E63" s="16"/>
      <c r="F63" s="16"/>
      <c r="G63" s="16"/>
      <c r="H63" s="12"/>
      <c r="I63" s="12"/>
      <c r="J63" s="16"/>
      <c r="K63" s="16"/>
      <c r="L63" s="16"/>
      <c r="M63" s="16"/>
      <c r="N63" s="12"/>
      <c r="O63" s="12"/>
      <c r="P63" s="12"/>
      <c r="Q63" s="12"/>
      <c r="R63" s="12"/>
      <c r="S63" s="12"/>
      <c r="T63" s="12"/>
      <c r="U63" s="12"/>
      <c r="V63" s="12"/>
      <c r="W63" s="12"/>
      <c r="X63" s="12"/>
      <c r="Y63" s="12"/>
      <c r="Z63" s="12"/>
      <c r="AA63" s="12"/>
    </row>
    <row r="64" spans="1:27" ht="12.75" customHeight="1">
      <c r="A64" s="12"/>
      <c r="B64" s="12"/>
      <c r="C64" s="16"/>
      <c r="D64" s="16"/>
      <c r="E64" s="16"/>
      <c r="F64" s="16"/>
      <c r="G64" s="16"/>
      <c r="H64" s="12"/>
      <c r="I64" s="12"/>
      <c r="J64" s="16"/>
      <c r="K64" s="16"/>
      <c r="L64" s="16"/>
      <c r="M64" s="16"/>
      <c r="N64" s="12"/>
      <c r="O64" s="12"/>
      <c r="P64" s="12"/>
      <c r="Q64" s="12"/>
      <c r="R64" s="12"/>
      <c r="S64" s="12"/>
      <c r="T64" s="12"/>
      <c r="U64" s="12"/>
      <c r="V64" s="12"/>
      <c r="W64" s="12"/>
      <c r="X64" s="12"/>
      <c r="Y64" s="12"/>
      <c r="Z64" s="12"/>
      <c r="AA64" s="12"/>
    </row>
    <row r="65" spans="1:27" ht="12.75" customHeight="1">
      <c r="A65" s="12"/>
      <c r="B65" s="12"/>
      <c r="C65" s="16"/>
      <c r="D65" s="16"/>
      <c r="E65" s="16"/>
      <c r="F65" s="16"/>
      <c r="G65" s="16"/>
      <c r="H65" s="12"/>
      <c r="I65" s="12"/>
      <c r="J65" s="16"/>
      <c r="K65" s="16"/>
      <c r="L65" s="16"/>
      <c r="M65" s="16"/>
      <c r="N65" s="12"/>
      <c r="O65" s="12"/>
      <c r="P65" s="12"/>
      <c r="Q65" s="12"/>
      <c r="R65" s="12"/>
      <c r="S65" s="12"/>
      <c r="T65" s="12"/>
      <c r="U65" s="12"/>
      <c r="V65" s="12"/>
      <c r="W65" s="12"/>
      <c r="X65" s="12"/>
      <c r="Y65" s="12"/>
      <c r="Z65" s="12"/>
      <c r="AA65" s="12"/>
    </row>
    <row r="66" spans="1:27" ht="12.75" customHeight="1">
      <c r="A66" s="12"/>
      <c r="B66" s="12"/>
      <c r="C66" s="16"/>
      <c r="D66" s="16"/>
      <c r="E66" s="16"/>
      <c r="F66" s="16"/>
      <c r="G66" s="16"/>
      <c r="H66" s="12"/>
      <c r="I66" s="12"/>
      <c r="J66" s="16"/>
      <c r="K66" s="16"/>
      <c r="L66" s="16"/>
      <c r="M66" s="16"/>
      <c r="N66" s="12"/>
      <c r="O66" s="12"/>
      <c r="P66" s="12"/>
      <c r="Q66" s="12"/>
      <c r="R66" s="12"/>
      <c r="S66" s="12"/>
      <c r="T66" s="12"/>
      <c r="U66" s="12"/>
      <c r="V66" s="12"/>
      <c r="W66" s="12"/>
      <c r="X66" s="12"/>
      <c r="Y66" s="12"/>
      <c r="Z66" s="12"/>
      <c r="AA66" s="12"/>
    </row>
    <row r="67" spans="1:27" ht="12.75" customHeight="1">
      <c r="A67" s="12"/>
      <c r="B67" s="12"/>
      <c r="C67" s="16"/>
      <c r="D67" s="16"/>
      <c r="E67" s="16"/>
      <c r="F67" s="16"/>
      <c r="G67" s="16"/>
      <c r="H67" s="12"/>
      <c r="I67" s="12"/>
      <c r="J67" s="16"/>
      <c r="K67" s="16"/>
      <c r="L67" s="16"/>
      <c r="M67" s="16"/>
      <c r="N67" s="12"/>
      <c r="O67" s="12"/>
      <c r="P67" s="12"/>
      <c r="Q67" s="12"/>
      <c r="R67" s="12"/>
      <c r="S67" s="12"/>
      <c r="T67" s="12"/>
      <c r="U67" s="12"/>
      <c r="V67" s="12"/>
      <c r="W67" s="12"/>
      <c r="X67" s="12"/>
      <c r="Y67" s="12"/>
      <c r="Z67" s="12"/>
      <c r="AA67" s="12"/>
    </row>
    <row r="68" spans="1:27" ht="12.75" customHeight="1">
      <c r="A68" s="12"/>
      <c r="B68" s="12"/>
      <c r="C68" s="16"/>
      <c r="D68" s="16"/>
      <c r="E68" s="16"/>
      <c r="F68" s="16"/>
      <c r="G68" s="16"/>
      <c r="H68" s="12"/>
      <c r="I68" s="12"/>
      <c r="J68" s="16"/>
      <c r="K68" s="16"/>
      <c r="L68" s="16"/>
      <c r="M68" s="16"/>
      <c r="N68" s="12"/>
      <c r="O68" s="12"/>
      <c r="P68" s="12"/>
      <c r="Q68" s="12"/>
      <c r="R68" s="12"/>
      <c r="S68" s="12"/>
      <c r="T68" s="12"/>
      <c r="U68" s="12"/>
      <c r="V68" s="12"/>
      <c r="W68" s="12"/>
      <c r="X68" s="12"/>
      <c r="Y68" s="12"/>
      <c r="Z68" s="12"/>
      <c r="AA68" s="12"/>
    </row>
    <row r="69" spans="1:27" ht="12.75" customHeight="1">
      <c r="A69" s="12"/>
      <c r="B69" s="12"/>
      <c r="C69" s="16"/>
      <c r="D69" s="16"/>
      <c r="E69" s="16"/>
      <c r="F69" s="16"/>
      <c r="G69" s="16"/>
      <c r="H69" s="12"/>
      <c r="I69" s="12"/>
      <c r="J69" s="16"/>
      <c r="K69" s="16"/>
      <c r="L69" s="16"/>
      <c r="M69" s="16"/>
      <c r="N69" s="12"/>
      <c r="O69" s="12"/>
      <c r="P69" s="12"/>
      <c r="Q69" s="12"/>
      <c r="R69" s="12"/>
      <c r="S69" s="12"/>
      <c r="T69" s="12"/>
      <c r="U69" s="12"/>
      <c r="V69" s="12"/>
      <c r="W69" s="12"/>
      <c r="X69" s="12"/>
      <c r="Y69" s="12"/>
      <c r="Z69" s="12"/>
      <c r="AA69" s="12"/>
    </row>
    <row r="70" spans="1:27" ht="12.75" customHeight="1">
      <c r="A70" s="12"/>
      <c r="B70" s="12"/>
      <c r="C70" s="16"/>
      <c r="D70" s="16"/>
      <c r="E70" s="16"/>
      <c r="F70" s="16"/>
      <c r="G70" s="16"/>
      <c r="H70" s="12"/>
      <c r="I70" s="12"/>
      <c r="J70" s="16"/>
      <c r="K70" s="16"/>
      <c r="L70" s="16"/>
      <c r="M70" s="16"/>
      <c r="N70" s="12"/>
      <c r="O70" s="12"/>
      <c r="P70" s="12"/>
      <c r="Q70" s="12"/>
      <c r="R70" s="12"/>
      <c r="S70" s="12"/>
      <c r="T70" s="12"/>
      <c r="U70" s="12"/>
      <c r="V70" s="12"/>
      <c r="W70" s="12"/>
      <c r="X70" s="12"/>
      <c r="Y70" s="12"/>
      <c r="Z70" s="12"/>
      <c r="AA70" s="12"/>
    </row>
    <row r="71" spans="1:27" ht="12.75" customHeight="1">
      <c r="A71" s="12"/>
      <c r="B71" s="12"/>
      <c r="C71" s="16"/>
      <c r="D71" s="16"/>
      <c r="E71" s="16"/>
      <c r="F71" s="16"/>
      <c r="G71" s="16"/>
      <c r="H71" s="12"/>
      <c r="I71" s="12"/>
      <c r="J71" s="16"/>
      <c r="K71" s="16"/>
      <c r="L71" s="16"/>
      <c r="M71" s="16"/>
      <c r="N71" s="12"/>
      <c r="O71" s="12"/>
      <c r="P71" s="12"/>
      <c r="Q71" s="12"/>
      <c r="R71" s="12"/>
      <c r="S71" s="12"/>
      <c r="T71" s="12"/>
      <c r="U71" s="12"/>
      <c r="V71" s="12"/>
      <c r="W71" s="12"/>
      <c r="X71" s="12"/>
      <c r="Y71" s="12"/>
      <c r="Z71" s="12"/>
      <c r="AA71" s="12"/>
    </row>
    <row r="72" spans="1:27" ht="12.75" customHeight="1">
      <c r="A72" s="12"/>
      <c r="B72" s="12"/>
      <c r="C72" s="16"/>
      <c r="D72" s="16"/>
      <c r="E72" s="16"/>
      <c r="F72" s="16"/>
      <c r="G72" s="16"/>
      <c r="H72" s="12"/>
      <c r="I72" s="12"/>
      <c r="J72" s="16"/>
      <c r="K72" s="16"/>
      <c r="L72" s="16"/>
      <c r="M72" s="16"/>
      <c r="N72" s="12"/>
      <c r="O72" s="12"/>
      <c r="P72" s="12"/>
      <c r="Q72" s="12"/>
      <c r="R72" s="12"/>
      <c r="S72" s="12"/>
      <c r="T72" s="12"/>
      <c r="U72" s="12"/>
      <c r="V72" s="12"/>
      <c r="W72" s="12"/>
      <c r="X72" s="12"/>
      <c r="Y72" s="12"/>
      <c r="Z72" s="12"/>
      <c r="AA72" s="12"/>
    </row>
    <row r="73" spans="1:27" ht="12.75" customHeight="1">
      <c r="A73" s="12"/>
      <c r="B73" s="12"/>
      <c r="C73" s="16"/>
      <c r="D73" s="16"/>
      <c r="E73" s="16"/>
      <c r="F73" s="16"/>
      <c r="G73" s="16"/>
      <c r="H73" s="12"/>
      <c r="I73" s="12"/>
      <c r="J73" s="16"/>
      <c r="K73" s="16"/>
      <c r="L73" s="16"/>
      <c r="M73" s="16"/>
      <c r="N73" s="12"/>
      <c r="O73" s="12"/>
      <c r="P73" s="12"/>
      <c r="Q73" s="12"/>
      <c r="R73" s="12"/>
      <c r="S73" s="12"/>
      <c r="T73" s="12"/>
      <c r="U73" s="12"/>
      <c r="V73" s="12"/>
      <c r="W73" s="12"/>
      <c r="X73" s="12"/>
      <c r="Y73" s="12"/>
      <c r="Z73" s="12"/>
      <c r="AA73" s="12"/>
    </row>
    <row r="74" spans="1:27" ht="12.75" customHeight="1">
      <c r="A74" s="12"/>
      <c r="B74" s="12"/>
      <c r="C74" s="16"/>
      <c r="D74" s="16"/>
      <c r="E74" s="16"/>
      <c r="F74" s="16"/>
      <c r="G74" s="16"/>
      <c r="H74" s="12"/>
      <c r="I74" s="12"/>
      <c r="J74" s="16"/>
      <c r="K74" s="16"/>
      <c r="L74" s="16"/>
      <c r="M74" s="16"/>
      <c r="N74" s="12"/>
      <c r="O74" s="12"/>
      <c r="P74" s="12"/>
      <c r="Q74" s="12"/>
      <c r="R74" s="12"/>
      <c r="S74" s="12"/>
      <c r="T74" s="12"/>
      <c r="U74" s="12"/>
      <c r="V74" s="12"/>
      <c r="W74" s="12"/>
      <c r="X74" s="12"/>
      <c r="Y74" s="12"/>
      <c r="Z74" s="12"/>
      <c r="AA74" s="12"/>
    </row>
    <row r="75" spans="1:27" ht="12.75" customHeight="1">
      <c r="A75" s="12"/>
      <c r="B75" s="12"/>
      <c r="C75" s="16"/>
      <c r="D75" s="16"/>
      <c r="E75" s="16"/>
      <c r="F75" s="16"/>
      <c r="G75" s="16"/>
      <c r="H75" s="12"/>
      <c r="I75" s="12"/>
      <c r="J75" s="16"/>
      <c r="K75" s="16"/>
      <c r="L75" s="16"/>
      <c r="M75" s="16"/>
      <c r="N75" s="12"/>
      <c r="O75" s="12"/>
      <c r="P75" s="12"/>
      <c r="Q75" s="12"/>
      <c r="R75" s="12"/>
      <c r="S75" s="12"/>
      <c r="T75" s="12"/>
      <c r="U75" s="12"/>
      <c r="V75" s="12"/>
      <c r="W75" s="12"/>
      <c r="X75" s="12"/>
      <c r="Y75" s="12"/>
      <c r="Z75" s="12"/>
      <c r="AA75" s="12"/>
    </row>
    <row r="76" spans="1:27" ht="12.75" customHeight="1">
      <c r="A76" s="12"/>
      <c r="B76" s="12"/>
      <c r="C76" s="16"/>
      <c r="D76" s="16"/>
      <c r="E76" s="16"/>
      <c r="F76" s="16"/>
      <c r="G76" s="16"/>
      <c r="H76" s="12"/>
      <c r="I76" s="12"/>
      <c r="J76" s="16"/>
      <c r="K76" s="16"/>
      <c r="L76" s="16"/>
      <c r="M76" s="16"/>
      <c r="N76" s="12"/>
      <c r="O76" s="12"/>
      <c r="P76" s="12"/>
      <c r="Q76" s="12"/>
      <c r="R76" s="12"/>
      <c r="S76" s="12"/>
      <c r="T76" s="12"/>
      <c r="U76" s="12"/>
      <c r="V76" s="12"/>
      <c r="W76" s="12"/>
      <c r="X76" s="12"/>
      <c r="Y76" s="12"/>
      <c r="Z76" s="12"/>
      <c r="AA76" s="12"/>
    </row>
    <row r="77" spans="1:27" ht="12.75" customHeight="1">
      <c r="A77" s="12"/>
      <c r="B77" s="12"/>
      <c r="C77" s="16"/>
      <c r="D77" s="16"/>
      <c r="E77" s="16"/>
      <c r="F77" s="16"/>
      <c r="G77" s="16"/>
      <c r="H77" s="12"/>
      <c r="I77" s="12"/>
      <c r="J77" s="16"/>
      <c r="K77" s="16"/>
      <c r="L77" s="16"/>
      <c r="M77" s="16"/>
      <c r="N77" s="12"/>
      <c r="O77" s="12"/>
      <c r="P77" s="12"/>
      <c r="Q77" s="12"/>
      <c r="R77" s="12"/>
      <c r="S77" s="12"/>
      <c r="T77" s="12"/>
      <c r="U77" s="12"/>
      <c r="V77" s="12"/>
      <c r="W77" s="12"/>
      <c r="X77" s="12"/>
      <c r="Y77" s="12"/>
      <c r="Z77" s="12"/>
      <c r="AA77" s="12"/>
    </row>
    <row r="78" spans="1:27" ht="12.75" customHeight="1">
      <c r="A78" s="12"/>
      <c r="B78" s="12"/>
      <c r="C78" s="16"/>
      <c r="D78" s="16"/>
      <c r="E78" s="16"/>
      <c r="F78" s="16"/>
      <c r="G78" s="16"/>
      <c r="H78" s="12"/>
      <c r="I78" s="12"/>
      <c r="J78" s="16"/>
      <c r="K78" s="16"/>
      <c r="L78" s="16"/>
      <c r="M78" s="16"/>
      <c r="N78" s="12"/>
      <c r="O78" s="12"/>
      <c r="P78" s="12"/>
      <c r="Q78" s="12"/>
      <c r="R78" s="12"/>
      <c r="S78" s="12"/>
      <c r="T78" s="12"/>
      <c r="U78" s="12"/>
      <c r="V78" s="12"/>
      <c r="W78" s="12"/>
      <c r="X78" s="12"/>
      <c r="Y78" s="12"/>
      <c r="Z78" s="12"/>
      <c r="AA78" s="12"/>
    </row>
    <row r="79" spans="1:27" ht="12.75" customHeight="1">
      <c r="A79" s="12"/>
      <c r="B79" s="12"/>
      <c r="C79" s="16"/>
      <c r="D79" s="16"/>
      <c r="E79" s="16"/>
      <c r="F79" s="16"/>
      <c r="G79" s="16"/>
      <c r="H79" s="12"/>
      <c r="I79" s="12"/>
      <c r="J79" s="16"/>
      <c r="K79" s="16"/>
      <c r="L79" s="16"/>
      <c r="M79" s="16"/>
      <c r="N79" s="12"/>
      <c r="O79" s="12"/>
      <c r="P79" s="12"/>
      <c r="Q79" s="12"/>
      <c r="R79" s="12"/>
      <c r="S79" s="12"/>
      <c r="T79" s="12"/>
      <c r="U79" s="12"/>
      <c r="V79" s="12"/>
      <c r="W79" s="12"/>
      <c r="X79" s="12"/>
      <c r="Y79" s="12"/>
      <c r="Z79" s="12"/>
      <c r="AA79" s="12"/>
    </row>
    <row r="80" spans="1:27" ht="12.75" customHeight="1">
      <c r="A80" s="12"/>
      <c r="B80" s="12"/>
      <c r="C80" s="16"/>
      <c r="D80" s="16"/>
      <c r="E80" s="16"/>
      <c r="F80" s="16"/>
      <c r="G80" s="16"/>
      <c r="H80" s="12"/>
      <c r="I80" s="12"/>
      <c r="J80" s="16"/>
      <c r="K80" s="16"/>
      <c r="L80" s="16"/>
      <c r="M80" s="16"/>
      <c r="N80" s="12"/>
      <c r="O80" s="12"/>
      <c r="P80" s="12"/>
      <c r="Q80" s="12"/>
      <c r="R80" s="12"/>
      <c r="S80" s="12"/>
      <c r="T80" s="12"/>
      <c r="U80" s="12"/>
      <c r="V80" s="12"/>
      <c r="W80" s="12"/>
      <c r="X80" s="12"/>
      <c r="Y80" s="12"/>
      <c r="Z80" s="12"/>
      <c r="AA80" s="12"/>
    </row>
    <row r="81" spans="1:27" ht="12.75" customHeight="1">
      <c r="A81" s="12"/>
      <c r="B81" s="12"/>
      <c r="C81" s="16"/>
      <c r="D81" s="16"/>
      <c r="E81" s="16"/>
      <c r="F81" s="16"/>
      <c r="G81" s="16"/>
      <c r="H81" s="12"/>
      <c r="I81" s="12"/>
      <c r="J81" s="16"/>
      <c r="K81" s="16"/>
      <c r="L81" s="16"/>
      <c r="M81" s="16"/>
      <c r="N81" s="12"/>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2"/>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row r="972" spans="1:27" ht="12.75" customHeight="1">
      <c r="A972" s="12"/>
      <c r="B972" s="12"/>
      <c r="C972" s="16"/>
      <c r="D972" s="16"/>
      <c r="E972" s="16"/>
      <c r="F972" s="16"/>
      <c r="G972" s="16"/>
      <c r="H972" s="12"/>
      <c r="I972" s="12"/>
      <c r="J972" s="16"/>
      <c r="K972" s="16"/>
      <c r="L972" s="16"/>
      <c r="M972" s="16"/>
      <c r="N972" s="12"/>
      <c r="O972" s="12"/>
      <c r="P972" s="12"/>
      <c r="Q972" s="12"/>
      <c r="R972" s="12"/>
      <c r="S972" s="12"/>
      <c r="T972" s="12"/>
      <c r="U972" s="12"/>
      <c r="V972" s="12"/>
      <c r="W972" s="12"/>
      <c r="X972" s="12"/>
      <c r="Y972" s="12"/>
      <c r="Z972" s="12"/>
      <c r="AA972" s="12"/>
    </row>
    <row r="973" spans="1:27" ht="12.75" customHeight="1">
      <c r="A973" s="12"/>
      <c r="B973" s="12"/>
      <c r="C973" s="16"/>
      <c r="D973" s="16"/>
      <c r="E973" s="16"/>
      <c r="F973" s="16"/>
      <c r="G973" s="16"/>
      <c r="H973" s="12"/>
      <c r="I973" s="12"/>
      <c r="J973" s="16"/>
      <c r="K973" s="16"/>
      <c r="L973" s="16"/>
      <c r="M973" s="16"/>
      <c r="N973" s="12"/>
      <c r="O973" s="12"/>
      <c r="P973" s="12"/>
      <c r="Q973" s="12"/>
      <c r="R973" s="12"/>
      <c r="S973" s="12"/>
      <c r="T973" s="12"/>
      <c r="U973" s="12"/>
      <c r="V973" s="12"/>
      <c r="W973" s="12"/>
      <c r="X973" s="12"/>
      <c r="Y973" s="12"/>
      <c r="Z973" s="12"/>
      <c r="AA973" s="12"/>
    </row>
  </sheetData>
  <mergeCells count="46">
    <mergeCell ref="A22:B22"/>
    <mergeCell ref="H22:I22"/>
    <mergeCell ref="A23:B23"/>
    <mergeCell ref="H23:I23"/>
    <mergeCell ref="A24:B24"/>
    <mergeCell ref="H24:I24"/>
    <mergeCell ref="A7:B7"/>
    <mergeCell ref="C7:F7"/>
    <mergeCell ref="A2:M2"/>
    <mergeCell ref="A3:M3"/>
    <mergeCell ref="A4:M4"/>
    <mergeCell ref="A5:M5"/>
    <mergeCell ref="H6:M6"/>
    <mergeCell ref="G6:G8"/>
    <mergeCell ref="B49:N49"/>
    <mergeCell ref="B51:N51"/>
    <mergeCell ref="B50:N50"/>
    <mergeCell ref="B48:N48"/>
    <mergeCell ref="A35:B35"/>
    <mergeCell ref="H35:I35"/>
    <mergeCell ref="A36:B36"/>
    <mergeCell ref="H36:I36"/>
    <mergeCell ref="H37:I37"/>
    <mergeCell ref="I39:M39"/>
    <mergeCell ref="J42:K42"/>
    <mergeCell ref="L42:M42"/>
    <mergeCell ref="C40:D40"/>
    <mergeCell ref="C41:D41"/>
    <mergeCell ref="J41:K41"/>
    <mergeCell ref="C42:D42"/>
    <mergeCell ref="A1:N1"/>
    <mergeCell ref="C43:D43"/>
    <mergeCell ref="J28:M28"/>
    <mergeCell ref="N27:N29"/>
    <mergeCell ref="H7:I7"/>
    <mergeCell ref="J7:M7"/>
    <mergeCell ref="A26:M26"/>
    <mergeCell ref="A27:F27"/>
    <mergeCell ref="H27:M27"/>
    <mergeCell ref="A28:B28"/>
    <mergeCell ref="A37:B37"/>
    <mergeCell ref="G27:G29"/>
    <mergeCell ref="N6:N8"/>
    <mergeCell ref="C28:F28"/>
    <mergeCell ref="H28:I28"/>
    <mergeCell ref="A6:F6"/>
  </mergeCells>
  <printOptions horizontalCentered="1"/>
  <pageMargins left="0.70866141732283472" right="0.70866141732283472" top="0.39370078740157483" bottom="0.74803149606299213" header="0" footer="0"/>
  <pageSetup paperSize="9" scale="71" orientation="landscape" r:id="rId1"/>
  <headerFooter>
    <oddFooter>&amp;L&amp;"Arial,Normal"&amp;8İlk Yayın T.: 08/06/2020 Web sitemizde yayınlanan son versiyonu kontrollü dokümandır.    Revizyon No/Tarih:1/23.03.2022     &amp;N/&amp;P</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6"/>
  <sheetViews>
    <sheetView topLeftCell="A10" zoomScaleNormal="100" workbookViewId="0">
      <selection activeCell="L42" sqref="L42:M42"/>
    </sheetView>
  </sheetViews>
  <sheetFormatPr defaultColWidth="14.42578125" defaultRowHeight="15" customHeight="1"/>
  <cols>
    <col min="1" max="1" width="9" customWidth="1"/>
    <col min="2" max="2" width="39.7109375" customWidth="1"/>
    <col min="3" max="5" width="5.7109375" customWidth="1"/>
    <col min="6" max="6" width="6.85546875" customWidth="1"/>
    <col min="7" max="7" width="7.42578125" style="155" customWidth="1"/>
    <col min="8" max="8" width="9" customWidth="1"/>
    <col min="9" max="9" width="43.85546875" customWidth="1"/>
    <col min="10" max="12" width="5.7109375" customWidth="1"/>
    <col min="13" max="13" width="7" customWidth="1"/>
    <col min="14" max="14" width="7.42578125" customWidth="1"/>
    <col min="15" max="27" width="8.7109375" customWidth="1"/>
  </cols>
  <sheetData>
    <row r="1" spans="1:27" ht="51.75" customHeight="1">
      <c r="A1" s="245" t="s">
        <v>95</v>
      </c>
      <c r="B1" s="276"/>
      <c r="C1" s="276"/>
      <c r="D1" s="276"/>
      <c r="E1" s="276"/>
      <c r="F1" s="276"/>
      <c r="G1" s="276"/>
      <c r="H1" s="276"/>
      <c r="I1" s="276"/>
      <c r="J1" s="276"/>
      <c r="K1" s="276"/>
      <c r="L1" s="276"/>
      <c r="M1" s="276"/>
      <c r="N1" s="12"/>
      <c r="O1" s="12"/>
      <c r="P1" s="12"/>
      <c r="Q1" s="12"/>
      <c r="R1" s="12"/>
      <c r="S1" s="12"/>
      <c r="T1" s="12"/>
      <c r="U1" s="12"/>
      <c r="V1" s="12"/>
      <c r="W1" s="12"/>
      <c r="X1" s="12"/>
      <c r="Y1" s="12"/>
      <c r="Z1" s="12"/>
      <c r="AA1" s="12"/>
    </row>
    <row r="2" spans="1:27" ht="15" customHeight="1">
      <c r="A2" s="267" t="s">
        <v>299</v>
      </c>
      <c r="B2" s="277"/>
      <c r="C2" s="277"/>
      <c r="D2" s="277"/>
      <c r="E2" s="277"/>
      <c r="F2" s="277"/>
      <c r="G2" s="277"/>
      <c r="H2" s="277"/>
      <c r="I2" s="277"/>
      <c r="J2" s="277"/>
      <c r="K2" s="277"/>
      <c r="L2" s="277"/>
      <c r="M2" s="277"/>
      <c r="N2" s="12"/>
      <c r="O2" s="12"/>
      <c r="P2" s="12"/>
      <c r="Q2" s="12"/>
      <c r="R2" s="12"/>
      <c r="S2" s="12"/>
      <c r="T2" s="12"/>
      <c r="U2" s="12"/>
      <c r="V2" s="12"/>
      <c r="W2" s="12"/>
      <c r="X2" s="12"/>
      <c r="Y2" s="12"/>
      <c r="Z2" s="12"/>
      <c r="AA2" s="12"/>
    </row>
    <row r="3" spans="1:27" ht="15" customHeight="1">
      <c r="A3" s="278"/>
      <c r="B3" s="256"/>
      <c r="C3" s="256"/>
      <c r="D3" s="256"/>
      <c r="E3" s="256"/>
      <c r="F3" s="256"/>
      <c r="G3" s="256"/>
      <c r="H3" s="256"/>
      <c r="I3" s="256"/>
      <c r="J3" s="256"/>
      <c r="K3" s="256"/>
      <c r="L3" s="256"/>
      <c r="M3" s="256"/>
      <c r="N3" s="12"/>
      <c r="O3" s="12"/>
      <c r="P3" s="12"/>
      <c r="Q3" s="12"/>
      <c r="R3" s="12"/>
      <c r="S3" s="12"/>
      <c r="T3" s="12"/>
      <c r="U3" s="12"/>
      <c r="V3" s="12"/>
      <c r="W3" s="12"/>
      <c r="X3" s="12"/>
      <c r="Y3" s="12"/>
      <c r="Z3" s="12"/>
      <c r="AA3" s="12"/>
    </row>
    <row r="4" spans="1:27" ht="15" customHeight="1">
      <c r="A4" s="279" t="s">
        <v>177</v>
      </c>
      <c r="B4" s="269"/>
      <c r="C4" s="269"/>
      <c r="D4" s="269"/>
      <c r="E4" s="269"/>
      <c r="F4" s="269"/>
      <c r="G4" s="270"/>
      <c r="H4" s="269"/>
      <c r="I4" s="269"/>
      <c r="J4" s="269"/>
      <c r="K4" s="269"/>
      <c r="L4" s="269"/>
      <c r="M4" s="270"/>
      <c r="N4" s="12"/>
      <c r="O4" s="12"/>
      <c r="P4" s="12"/>
      <c r="Q4" s="12"/>
      <c r="R4" s="12"/>
      <c r="S4" s="12"/>
      <c r="T4" s="12"/>
      <c r="U4" s="12"/>
      <c r="V4" s="12"/>
      <c r="W4" s="12"/>
      <c r="X4" s="12"/>
      <c r="Y4" s="12"/>
      <c r="Z4" s="12"/>
      <c r="AA4" s="12"/>
    </row>
    <row r="5" spans="1:27" ht="15" customHeight="1">
      <c r="A5" s="280" t="s">
        <v>201</v>
      </c>
      <c r="B5" s="269"/>
      <c r="C5" s="269"/>
      <c r="D5" s="269"/>
      <c r="E5" s="269"/>
      <c r="F5" s="269"/>
      <c r="G5" s="270"/>
      <c r="H5" s="269"/>
      <c r="I5" s="269"/>
      <c r="J5" s="269"/>
      <c r="K5" s="269"/>
      <c r="L5" s="269"/>
      <c r="M5" s="270"/>
      <c r="N5" s="12"/>
      <c r="O5" s="12"/>
      <c r="P5" s="12"/>
      <c r="Q5" s="12"/>
      <c r="R5" s="12"/>
      <c r="S5" s="12"/>
      <c r="T5" s="12"/>
      <c r="U5" s="12"/>
      <c r="V5" s="12"/>
      <c r="W5" s="12"/>
      <c r="X5" s="12"/>
      <c r="Y5" s="12"/>
      <c r="Z5" s="12"/>
      <c r="AA5" s="12"/>
    </row>
    <row r="6" spans="1:27" ht="9.75" customHeight="1">
      <c r="A6" s="54"/>
      <c r="B6" s="54"/>
      <c r="C6" s="54"/>
      <c r="D6" s="54"/>
      <c r="E6" s="54"/>
      <c r="F6" s="54"/>
      <c r="G6" s="157"/>
      <c r="H6" s="54"/>
      <c r="I6" s="54"/>
      <c r="J6" s="54"/>
      <c r="K6" s="54"/>
      <c r="L6" s="54"/>
      <c r="M6" s="54"/>
      <c r="N6" s="12"/>
      <c r="O6" s="12"/>
      <c r="P6" s="12"/>
      <c r="Q6" s="12"/>
      <c r="R6" s="12"/>
      <c r="S6" s="12"/>
      <c r="T6" s="12"/>
      <c r="U6" s="12"/>
      <c r="V6" s="12"/>
      <c r="W6" s="12"/>
      <c r="X6" s="12"/>
      <c r="Y6" s="12"/>
      <c r="Z6" s="12"/>
      <c r="AA6" s="12"/>
    </row>
    <row r="7" spans="1:27" ht="24.75" customHeight="1">
      <c r="A7" s="257" t="s">
        <v>49</v>
      </c>
      <c r="B7" s="249"/>
      <c r="C7" s="249"/>
      <c r="D7" s="249"/>
      <c r="E7" s="249"/>
      <c r="F7" s="250"/>
      <c r="G7" s="282" t="s">
        <v>101</v>
      </c>
      <c r="H7" s="257" t="s">
        <v>50</v>
      </c>
      <c r="I7" s="249"/>
      <c r="J7" s="249"/>
      <c r="K7" s="249"/>
      <c r="L7" s="249"/>
      <c r="M7" s="250"/>
      <c r="N7" s="282" t="s">
        <v>101</v>
      </c>
      <c r="O7" s="16"/>
      <c r="P7" s="16"/>
      <c r="Q7" s="16"/>
      <c r="R7" s="16"/>
      <c r="S7" s="16"/>
      <c r="T7" s="16"/>
      <c r="U7" s="16"/>
      <c r="V7" s="16"/>
      <c r="W7" s="16"/>
      <c r="X7" s="16"/>
      <c r="Y7" s="16"/>
      <c r="Z7" s="16"/>
      <c r="AA7" s="16"/>
    </row>
    <row r="8" spans="1:27" ht="33" customHeight="1">
      <c r="A8" s="254"/>
      <c r="B8" s="250"/>
      <c r="C8" s="248" t="s">
        <v>51</v>
      </c>
      <c r="D8" s="249"/>
      <c r="E8" s="249"/>
      <c r="F8" s="250"/>
      <c r="G8" s="283"/>
      <c r="H8" s="254"/>
      <c r="I8" s="250"/>
      <c r="J8" s="248" t="s">
        <v>51</v>
      </c>
      <c r="K8" s="249"/>
      <c r="L8" s="249"/>
      <c r="M8" s="250"/>
      <c r="N8" s="283"/>
      <c r="O8" s="12"/>
      <c r="P8" s="12"/>
      <c r="Q8" s="12"/>
      <c r="R8" s="12"/>
      <c r="S8" s="12"/>
      <c r="T8" s="12"/>
      <c r="U8" s="12"/>
      <c r="V8" s="12"/>
      <c r="W8" s="12"/>
      <c r="X8" s="12"/>
      <c r="Y8" s="12"/>
      <c r="Z8" s="12"/>
      <c r="AA8" s="12"/>
    </row>
    <row r="9" spans="1:27" ht="15" customHeight="1">
      <c r="A9" s="176" t="s">
        <v>52</v>
      </c>
      <c r="B9" s="176" t="s">
        <v>53</v>
      </c>
      <c r="C9" s="176" t="s">
        <v>27</v>
      </c>
      <c r="D9" s="176" t="s">
        <v>54</v>
      </c>
      <c r="E9" s="176" t="s">
        <v>29</v>
      </c>
      <c r="F9" s="176" t="s">
        <v>55</v>
      </c>
      <c r="G9" s="283"/>
      <c r="H9" s="176" t="s">
        <v>52</v>
      </c>
      <c r="I9" s="176" t="s">
        <v>53</v>
      </c>
      <c r="J9" s="176" t="s">
        <v>27</v>
      </c>
      <c r="K9" s="176" t="s">
        <v>54</v>
      </c>
      <c r="L9" s="176" t="s">
        <v>29</v>
      </c>
      <c r="M9" s="176" t="s">
        <v>55</v>
      </c>
      <c r="N9" s="283"/>
      <c r="O9" s="12"/>
      <c r="P9" s="12"/>
      <c r="Q9" s="12"/>
      <c r="R9" s="12"/>
      <c r="S9" s="12"/>
      <c r="T9" s="12"/>
      <c r="U9" s="12"/>
      <c r="V9" s="12"/>
      <c r="W9" s="12"/>
      <c r="X9" s="12"/>
      <c r="Y9" s="12"/>
      <c r="Z9" s="12"/>
      <c r="AA9" s="12"/>
    </row>
    <row r="10" spans="1:27" ht="30.75" customHeight="1">
      <c r="A10" s="182" t="s">
        <v>105</v>
      </c>
      <c r="B10" s="181" t="s">
        <v>125</v>
      </c>
      <c r="C10" s="182">
        <v>2</v>
      </c>
      <c r="D10" s="182">
        <v>0</v>
      </c>
      <c r="E10" s="182">
        <v>0</v>
      </c>
      <c r="F10" s="183">
        <v>2</v>
      </c>
      <c r="G10" s="184"/>
      <c r="H10" s="183" t="s">
        <v>115</v>
      </c>
      <c r="I10" s="181" t="s">
        <v>130</v>
      </c>
      <c r="J10" s="182">
        <v>2</v>
      </c>
      <c r="K10" s="182">
        <v>0</v>
      </c>
      <c r="L10" s="182">
        <v>0</v>
      </c>
      <c r="M10" s="185">
        <v>2</v>
      </c>
      <c r="N10" s="184"/>
      <c r="O10" s="12"/>
      <c r="P10" s="12"/>
      <c r="Q10" s="12"/>
      <c r="R10" s="12"/>
      <c r="S10" s="12"/>
      <c r="T10" s="12"/>
      <c r="U10" s="12"/>
      <c r="V10" s="12"/>
      <c r="W10" s="12"/>
      <c r="X10" s="12"/>
      <c r="Y10" s="12"/>
      <c r="Z10" s="12"/>
      <c r="AA10" s="12"/>
    </row>
    <row r="11" spans="1:27" ht="15" customHeight="1">
      <c r="A11" s="182" t="s">
        <v>107</v>
      </c>
      <c r="B11" s="186" t="s">
        <v>126</v>
      </c>
      <c r="C11" s="182">
        <v>2</v>
      </c>
      <c r="D11" s="182">
        <v>0</v>
      </c>
      <c r="E11" s="182">
        <v>0</v>
      </c>
      <c r="F11" s="185">
        <v>2</v>
      </c>
      <c r="G11" s="184"/>
      <c r="H11" s="182" t="s">
        <v>117</v>
      </c>
      <c r="I11" s="186" t="s">
        <v>131</v>
      </c>
      <c r="J11" s="182">
        <v>2</v>
      </c>
      <c r="K11" s="182">
        <v>0</v>
      </c>
      <c r="L11" s="182">
        <v>0</v>
      </c>
      <c r="M11" s="185">
        <v>2</v>
      </c>
      <c r="N11" s="184"/>
      <c r="O11" s="12"/>
      <c r="P11" s="12"/>
      <c r="Q11" s="12"/>
      <c r="R11" s="12"/>
      <c r="S11" s="12"/>
      <c r="T11" s="12"/>
      <c r="U11" s="12"/>
      <c r="V11" s="12"/>
      <c r="W11" s="12"/>
      <c r="X11" s="12"/>
      <c r="Y11" s="12"/>
      <c r="Z11" s="12"/>
      <c r="AA11" s="12"/>
    </row>
    <row r="12" spans="1:27" ht="15" customHeight="1">
      <c r="A12" s="182" t="s">
        <v>109</v>
      </c>
      <c r="B12" s="186" t="s">
        <v>127</v>
      </c>
      <c r="C12" s="182">
        <v>2</v>
      </c>
      <c r="D12" s="182">
        <v>0</v>
      </c>
      <c r="E12" s="182">
        <v>0</v>
      </c>
      <c r="F12" s="185">
        <v>2</v>
      </c>
      <c r="G12" s="184"/>
      <c r="H12" s="182" t="s">
        <v>119</v>
      </c>
      <c r="I12" s="186" t="s">
        <v>132</v>
      </c>
      <c r="J12" s="182">
        <v>2</v>
      </c>
      <c r="K12" s="182">
        <v>0</v>
      </c>
      <c r="L12" s="182">
        <v>0</v>
      </c>
      <c r="M12" s="185">
        <v>2</v>
      </c>
      <c r="N12" s="184"/>
      <c r="O12" s="12"/>
      <c r="P12" s="12"/>
      <c r="Q12" s="12"/>
      <c r="R12" s="12"/>
      <c r="S12" s="12"/>
      <c r="T12" s="12"/>
      <c r="U12" s="12"/>
      <c r="V12" s="12"/>
      <c r="W12" s="12"/>
      <c r="X12" s="12"/>
      <c r="Y12" s="12"/>
      <c r="Z12" s="12"/>
      <c r="AA12" s="12"/>
    </row>
    <row r="13" spans="1:27" ht="15" customHeight="1">
      <c r="A13" s="182" t="s">
        <v>111</v>
      </c>
      <c r="B13" s="186" t="s">
        <v>128</v>
      </c>
      <c r="C13" s="182">
        <v>2</v>
      </c>
      <c r="D13" s="182">
        <v>0</v>
      </c>
      <c r="E13" s="182">
        <v>0</v>
      </c>
      <c r="F13" s="185">
        <v>2</v>
      </c>
      <c r="G13" s="184"/>
      <c r="H13" s="182" t="s">
        <v>121</v>
      </c>
      <c r="I13" s="186" t="s">
        <v>133</v>
      </c>
      <c r="J13" s="182">
        <v>2</v>
      </c>
      <c r="K13" s="182">
        <v>0</v>
      </c>
      <c r="L13" s="182">
        <v>0</v>
      </c>
      <c r="M13" s="185">
        <v>2</v>
      </c>
      <c r="N13" s="184"/>
      <c r="O13" s="12"/>
      <c r="P13" s="12"/>
      <c r="Q13" s="12"/>
      <c r="R13" s="12"/>
      <c r="S13" s="12"/>
      <c r="T13" s="12"/>
      <c r="U13" s="12"/>
      <c r="V13" s="12"/>
      <c r="W13" s="12"/>
      <c r="X13" s="12"/>
      <c r="Y13" s="12"/>
      <c r="Z13" s="12"/>
      <c r="AA13" s="12"/>
    </row>
    <row r="14" spans="1:27" ht="15" customHeight="1">
      <c r="A14" s="182" t="s">
        <v>113</v>
      </c>
      <c r="B14" s="186" t="s">
        <v>129</v>
      </c>
      <c r="C14" s="182">
        <v>2</v>
      </c>
      <c r="D14" s="182">
        <v>0</v>
      </c>
      <c r="E14" s="182">
        <v>0</v>
      </c>
      <c r="F14" s="185">
        <v>2</v>
      </c>
      <c r="G14" s="184"/>
      <c r="H14" s="182" t="s">
        <v>123</v>
      </c>
      <c r="I14" s="186" t="s">
        <v>134</v>
      </c>
      <c r="J14" s="182">
        <v>2</v>
      </c>
      <c r="K14" s="182">
        <v>0</v>
      </c>
      <c r="L14" s="182">
        <v>0</v>
      </c>
      <c r="M14" s="185">
        <v>2</v>
      </c>
      <c r="N14" s="184"/>
      <c r="O14" s="12"/>
      <c r="P14" s="12"/>
      <c r="Q14" s="12"/>
      <c r="R14" s="12"/>
      <c r="S14" s="12"/>
      <c r="T14" s="12"/>
      <c r="U14" s="12"/>
      <c r="V14" s="12"/>
      <c r="W14" s="12"/>
      <c r="X14" s="12"/>
      <c r="Y14" s="12"/>
      <c r="Z14" s="12"/>
      <c r="AA14" s="12"/>
    </row>
    <row r="15" spans="1:27" ht="15" customHeight="1">
      <c r="A15" s="178"/>
      <c r="B15" s="177"/>
      <c r="C15" s="178"/>
      <c r="D15" s="178"/>
      <c r="E15" s="179"/>
      <c r="F15" s="180"/>
      <c r="G15" s="180"/>
      <c r="H15" s="178"/>
      <c r="I15" s="177"/>
      <c r="J15" s="178"/>
      <c r="K15" s="178"/>
      <c r="L15" s="179"/>
      <c r="M15" s="180"/>
      <c r="N15" s="180"/>
      <c r="O15" s="12"/>
      <c r="P15" s="12"/>
      <c r="Q15" s="12"/>
      <c r="R15" s="12"/>
      <c r="S15" s="12"/>
      <c r="T15" s="12"/>
      <c r="U15" s="12"/>
      <c r="V15" s="12"/>
      <c r="W15" s="12"/>
      <c r="X15" s="12"/>
      <c r="Y15" s="12"/>
      <c r="Z15" s="12"/>
      <c r="AA15" s="12"/>
    </row>
    <row r="16" spans="1:27" ht="24.75" customHeight="1">
      <c r="A16" s="63" t="s">
        <v>137</v>
      </c>
      <c r="B16" s="197" t="s">
        <v>178</v>
      </c>
      <c r="C16" s="56">
        <v>3</v>
      </c>
      <c r="D16" s="56">
        <v>0</v>
      </c>
      <c r="E16" s="56">
        <v>0</v>
      </c>
      <c r="F16" s="57">
        <v>4</v>
      </c>
      <c r="G16" s="57"/>
      <c r="H16" s="57" t="s">
        <v>151</v>
      </c>
      <c r="I16" s="197" t="s">
        <v>179</v>
      </c>
      <c r="J16" s="63">
        <v>1</v>
      </c>
      <c r="K16" s="56">
        <v>0</v>
      </c>
      <c r="L16" s="56">
        <v>2</v>
      </c>
      <c r="M16" s="56">
        <v>3</v>
      </c>
      <c r="N16" s="56" t="s">
        <v>43</v>
      </c>
      <c r="O16" s="58"/>
      <c r="P16" s="58"/>
      <c r="Q16" s="58"/>
      <c r="R16" s="58"/>
      <c r="S16" s="58"/>
      <c r="T16" s="58"/>
      <c r="U16" s="58"/>
      <c r="V16" s="58"/>
      <c r="W16" s="58"/>
      <c r="X16" s="58"/>
      <c r="Y16" s="58"/>
      <c r="Z16" s="58"/>
      <c r="AA16" s="58"/>
    </row>
    <row r="17" spans="1:27" s="165" customFormat="1" ht="15" customHeight="1">
      <c r="A17" s="63" t="s">
        <v>139</v>
      </c>
      <c r="B17" s="197" t="s">
        <v>180</v>
      </c>
      <c r="C17" s="56">
        <v>3</v>
      </c>
      <c r="D17" s="56">
        <v>0</v>
      </c>
      <c r="E17" s="56">
        <v>0</v>
      </c>
      <c r="F17" s="57">
        <v>3</v>
      </c>
      <c r="G17" s="57"/>
      <c r="H17" s="57" t="s">
        <v>153</v>
      </c>
      <c r="I17" s="197" t="s">
        <v>181</v>
      </c>
      <c r="J17" s="63">
        <v>2</v>
      </c>
      <c r="K17" s="56">
        <v>2</v>
      </c>
      <c r="L17" s="56">
        <v>0</v>
      </c>
      <c r="M17" s="56">
        <v>6</v>
      </c>
      <c r="N17" s="56" t="s">
        <v>43</v>
      </c>
      <c r="O17" s="58"/>
      <c r="P17" s="58"/>
      <c r="Q17" s="58"/>
      <c r="R17" s="58"/>
      <c r="S17" s="58"/>
      <c r="T17" s="58"/>
      <c r="U17" s="58"/>
      <c r="V17" s="58"/>
      <c r="W17" s="58"/>
      <c r="X17" s="58"/>
      <c r="Y17" s="58"/>
      <c r="Z17" s="58"/>
      <c r="AA17" s="58"/>
    </row>
    <row r="18" spans="1:27" s="165" customFormat="1" ht="15" customHeight="1">
      <c r="A18" s="63" t="s">
        <v>141</v>
      </c>
      <c r="B18" s="197" t="s">
        <v>182</v>
      </c>
      <c r="C18" s="56">
        <v>3</v>
      </c>
      <c r="D18" s="56">
        <v>0</v>
      </c>
      <c r="E18" s="56">
        <v>0</v>
      </c>
      <c r="F18" s="57">
        <v>4</v>
      </c>
      <c r="G18" s="57"/>
      <c r="H18" s="57" t="s">
        <v>155</v>
      </c>
      <c r="I18" s="197" t="s">
        <v>183</v>
      </c>
      <c r="J18" s="63">
        <v>2</v>
      </c>
      <c r="K18" s="56">
        <v>2</v>
      </c>
      <c r="L18" s="56">
        <v>0</v>
      </c>
      <c r="M18" s="56">
        <v>4</v>
      </c>
      <c r="N18" s="56" t="s">
        <v>43</v>
      </c>
      <c r="O18" s="58"/>
      <c r="P18" s="58"/>
      <c r="Q18" s="58"/>
      <c r="R18" s="58"/>
      <c r="S18" s="58"/>
      <c r="T18" s="58"/>
      <c r="U18" s="58"/>
      <c r="V18" s="58"/>
      <c r="W18" s="58"/>
      <c r="X18" s="58"/>
      <c r="Y18" s="58"/>
      <c r="Z18" s="58"/>
      <c r="AA18" s="58"/>
    </row>
    <row r="19" spans="1:27" ht="16.5" customHeight="1">
      <c r="A19" s="63" t="s">
        <v>184</v>
      </c>
      <c r="B19" s="59" t="s">
        <v>185</v>
      </c>
      <c r="C19" s="56">
        <v>2</v>
      </c>
      <c r="D19" s="56">
        <v>2</v>
      </c>
      <c r="E19" s="56">
        <v>0</v>
      </c>
      <c r="F19" s="57">
        <v>5</v>
      </c>
      <c r="G19" s="57" t="s">
        <v>43</v>
      </c>
      <c r="H19" s="57" t="s">
        <v>157</v>
      </c>
      <c r="I19" s="197" t="s">
        <v>186</v>
      </c>
      <c r="J19" s="57">
        <v>2</v>
      </c>
      <c r="K19" s="56">
        <v>2</v>
      </c>
      <c r="L19" s="56">
        <v>0</v>
      </c>
      <c r="M19" s="56">
        <v>5</v>
      </c>
      <c r="N19" s="56" t="s">
        <v>43</v>
      </c>
      <c r="O19" s="58"/>
      <c r="P19" s="58"/>
      <c r="Q19" s="58"/>
      <c r="R19" s="58"/>
      <c r="S19" s="58"/>
      <c r="T19" s="58"/>
      <c r="U19" s="58"/>
      <c r="V19" s="58"/>
      <c r="W19" s="58"/>
      <c r="X19" s="58"/>
      <c r="Y19" s="58"/>
      <c r="Z19" s="58"/>
      <c r="AA19" s="58"/>
    </row>
    <row r="20" spans="1:27" ht="15" customHeight="1">
      <c r="A20" s="63" t="s">
        <v>145</v>
      </c>
      <c r="B20" s="59" t="s">
        <v>187</v>
      </c>
      <c r="C20" s="56">
        <v>2</v>
      </c>
      <c r="D20" s="56">
        <v>2</v>
      </c>
      <c r="E20" s="56">
        <v>0</v>
      </c>
      <c r="F20" s="57">
        <v>5</v>
      </c>
      <c r="G20" s="57" t="s">
        <v>43</v>
      </c>
      <c r="H20" s="57"/>
      <c r="I20" s="197"/>
      <c r="J20" s="59"/>
      <c r="K20" s="56"/>
      <c r="L20" s="56"/>
      <c r="M20" s="56"/>
      <c r="N20" s="57"/>
      <c r="O20" s="12"/>
      <c r="P20" s="12"/>
      <c r="Q20" s="12"/>
      <c r="R20" s="12"/>
      <c r="S20" s="12"/>
      <c r="T20" s="12"/>
      <c r="U20" s="12"/>
      <c r="V20" s="12"/>
      <c r="W20" s="12"/>
      <c r="X20" s="12"/>
      <c r="Y20" s="12"/>
      <c r="Z20" s="12"/>
      <c r="AA20" s="12"/>
    </row>
    <row r="21" spans="1:27" ht="15" customHeight="1">
      <c r="A21" s="63" t="s">
        <v>147</v>
      </c>
      <c r="B21" s="198" t="s">
        <v>188</v>
      </c>
      <c r="C21" s="56">
        <v>2</v>
      </c>
      <c r="D21" s="56">
        <v>0</v>
      </c>
      <c r="E21" s="56">
        <v>0</v>
      </c>
      <c r="F21" s="57">
        <v>3</v>
      </c>
      <c r="G21" s="57"/>
      <c r="H21" s="57"/>
      <c r="I21" s="197"/>
      <c r="J21" s="198"/>
      <c r="K21" s="56"/>
      <c r="L21" s="56"/>
      <c r="M21" s="56"/>
      <c r="N21" s="57"/>
      <c r="O21" s="12"/>
      <c r="P21" s="12"/>
      <c r="Q21" s="12"/>
      <c r="R21" s="12"/>
      <c r="S21" s="12"/>
      <c r="T21" s="12"/>
      <c r="U21" s="12"/>
      <c r="V21" s="12"/>
      <c r="W21" s="12"/>
      <c r="X21" s="12"/>
      <c r="Y21" s="12"/>
      <c r="Z21" s="12"/>
      <c r="AA21" s="12"/>
    </row>
    <row r="22" spans="1:27" ht="15" customHeight="1">
      <c r="A22" s="201" t="s">
        <v>149</v>
      </c>
      <c r="B22" s="199" t="s">
        <v>189</v>
      </c>
      <c r="C22" s="187">
        <v>1</v>
      </c>
      <c r="D22" s="187">
        <v>0</v>
      </c>
      <c r="E22" s="187">
        <v>0</v>
      </c>
      <c r="F22" s="188">
        <v>1</v>
      </c>
      <c r="G22" s="188"/>
      <c r="H22" s="188"/>
      <c r="I22" s="227"/>
      <c r="J22" s="199"/>
      <c r="K22" s="187"/>
      <c r="L22" s="187"/>
      <c r="M22" s="187"/>
      <c r="N22" s="188"/>
      <c r="O22" s="12"/>
      <c r="P22" s="12"/>
      <c r="Q22" s="12"/>
      <c r="R22" s="12"/>
      <c r="S22" s="12"/>
      <c r="T22" s="12"/>
      <c r="U22" s="12"/>
      <c r="V22" s="12"/>
      <c r="W22" s="12"/>
      <c r="X22" s="12"/>
      <c r="Y22" s="12"/>
      <c r="Z22" s="12"/>
      <c r="AA22" s="12"/>
    </row>
    <row r="23" spans="1:27" ht="15" customHeight="1">
      <c r="A23" s="284" t="s">
        <v>56</v>
      </c>
      <c r="B23" s="285"/>
      <c r="C23" s="189"/>
      <c r="D23" s="190"/>
      <c r="E23" s="190"/>
      <c r="F23" s="191"/>
      <c r="G23" s="191"/>
      <c r="H23" s="284" t="s">
        <v>56</v>
      </c>
      <c r="I23" s="285"/>
      <c r="J23" s="190"/>
      <c r="K23" s="192"/>
      <c r="L23" s="192"/>
      <c r="M23" s="191"/>
      <c r="N23" s="191"/>
      <c r="O23" s="12"/>
      <c r="P23" s="12"/>
      <c r="Q23" s="12"/>
      <c r="R23" s="12"/>
      <c r="S23" s="12"/>
      <c r="T23" s="12"/>
      <c r="U23" s="12"/>
      <c r="V23" s="12"/>
      <c r="W23" s="12"/>
      <c r="X23" s="12"/>
      <c r="Y23" s="12"/>
      <c r="Z23" s="12"/>
      <c r="AA23" s="12"/>
    </row>
    <row r="24" spans="1:27" ht="15" customHeight="1">
      <c r="A24" s="286" t="s">
        <v>57</v>
      </c>
      <c r="B24" s="285"/>
      <c r="C24" s="189"/>
      <c r="D24" s="190"/>
      <c r="E24" s="190"/>
      <c r="F24" s="191"/>
      <c r="G24" s="191"/>
      <c r="H24" s="286" t="s">
        <v>57</v>
      </c>
      <c r="I24" s="285"/>
      <c r="J24" s="167">
        <f>'[1]Seçmeli Ders'!I15</f>
        <v>2</v>
      </c>
      <c r="K24" s="167">
        <v>4</v>
      </c>
      <c r="L24" s="167">
        <f>'[1]Seçmeli Ders'!K15</f>
        <v>0</v>
      </c>
      <c r="M24" s="173">
        <v>6</v>
      </c>
      <c r="N24" s="191"/>
      <c r="O24" s="12"/>
      <c r="P24" s="12"/>
      <c r="Q24" s="12"/>
      <c r="R24" s="12"/>
      <c r="S24" s="12"/>
      <c r="T24" s="12"/>
      <c r="U24" s="12"/>
      <c r="V24" s="12"/>
      <c r="W24" s="12"/>
      <c r="X24" s="12"/>
      <c r="Y24" s="12"/>
      <c r="Z24" s="12"/>
      <c r="AA24" s="12"/>
    </row>
    <row r="25" spans="1:27" ht="15" customHeight="1">
      <c r="A25" s="286" t="s">
        <v>58</v>
      </c>
      <c r="B25" s="285"/>
      <c r="C25" s="189"/>
      <c r="D25" s="190"/>
      <c r="E25" s="190"/>
      <c r="F25" s="191"/>
      <c r="G25" s="191"/>
      <c r="H25" s="286" t="s">
        <v>58</v>
      </c>
      <c r="I25" s="285"/>
      <c r="J25" s="190"/>
      <c r="K25" s="192"/>
      <c r="L25" s="192"/>
      <c r="M25" s="191"/>
      <c r="N25" s="191"/>
      <c r="O25" s="12"/>
      <c r="P25" s="12"/>
      <c r="Q25" s="12"/>
      <c r="R25" s="12"/>
      <c r="S25" s="12"/>
      <c r="T25" s="12"/>
      <c r="U25" s="12"/>
      <c r="V25" s="12"/>
      <c r="W25" s="12"/>
      <c r="X25" s="12"/>
      <c r="Y25" s="12"/>
      <c r="Z25" s="12"/>
      <c r="AA25" s="12"/>
    </row>
    <row r="26" spans="1:27" ht="15" customHeight="1">
      <c r="A26" s="193"/>
      <c r="B26" s="194" t="s">
        <v>59</v>
      </c>
      <c r="C26" s="32">
        <f>SUM(C16:C22)+C12+C11+C10</f>
        <v>22</v>
      </c>
      <c r="D26" s="32">
        <f>SUM(D16:D21)+D12+D11+D10</f>
        <v>4</v>
      </c>
      <c r="E26" s="32">
        <f>SUM(E16:E21)+E12+E11+E10</f>
        <v>0</v>
      </c>
      <c r="F26" s="32">
        <v>31</v>
      </c>
      <c r="G26" s="196"/>
      <c r="H26" s="195"/>
      <c r="I26" s="194" t="s">
        <v>59</v>
      </c>
      <c r="J26" s="32">
        <f>SUM(J16:J25)+J12+J11+J10</f>
        <v>15</v>
      </c>
      <c r="K26" s="32">
        <f>SUM(K16:K25)+K12+K11+K10</f>
        <v>10</v>
      </c>
      <c r="L26" s="32">
        <f>SUM(L16:L25)+L12+L11+L10</f>
        <v>2</v>
      </c>
      <c r="M26" s="174">
        <f>SUM(M16:M25)+M12+M11+M10</f>
        <v>30</v>
      </c>
      <c r="N26" s="196"/>
      <c r="O26" s="12"/>
      <c r="P26" s="12"/>
      <c r="Q26" s="12"/>
      <c r="R26" s="12"/>
      <c r="S26" s="12"/>
      <c r="T26" s="12"/>
      <c r="U26" s="12"/>
      <c r="V26" s="12"/>
      <c r="W26" s="12"/>
      <c r="X26" s="12"/>
      <c r="Y26" s="12"/>
      <c r="Z26" s="12"/>
      <c r="AA26" s="12"/>
    </row>
    <row r="27" spans="1:27" ht="15.75" customHeight="1">
      <c r="A27" s="12"/>
      <c r="B27" s="43"/>
      <c r="C27" s="15"/>
      <c r="D27" s="15"/>
      <c r="E27" s="61"/>
      <c r="F27" s="15"/>
      <c r="G27" s="156"/>
      <c r="H27" s="34"/>
      <c r="I27" s="43"/>
      <c r="J27" s="15"/>
      <c r="K27" s="15"/>
      <c r="L27" s="61"/>
      <c r="M27" s="15"/>
      <c r="N27" s="29"/>
      <c r="O27" s="12"/>
      <c r="P27" s="12"/>
      <c r="Q27" s="12"/>
      <c r="R27" s="12"/>
      <c r="S27" s="12"/>
      <c r="T27" s="12"/>
      <c r="U27" s="12"/>
      <c r="V27" s="12"/>
      <c r="W27" s="12"/>
      <c r="X27" s="12"/>
      <c r="Y27" s="12"/>
      <c r="Z27" s="12"/>
      <c r="AA27" s="12"/>
    </row>
    <row r="28" spans="1:27" ht="30.75" customHeight="1">
      <c r="A28" s="257" t="s">
        <v>60</v>
      </c>
      <c r="B28" s="249"/>
      <c r="C28" s="249"/>
      <c r="D28" s="249"/>
      <c r="E28" s="249"/>
      <c r="F28" s="250"/>
      <c r="G28" s="282" t="s">
        <v>101</v>
      </c>
      <c r="H28" s="257" t="s">
        <v>61</v>
      </c>
      <c r="I28" s="249"/>
      <c r="J28" s="249"/>
      <c r="K28" s="249"/>
      <c r="L28" s="249"/>
      <c r="M28" s="250"/>
      <c r="N28" s="282" t="s">
        <v>101</v>
      </c>
      <c r="O28" s="12"/>
      <c r="P28" s="12"/>
      <c r="Q28" s="12"/>
      <c r="R28" s="12"/>
      <c r="S28" s="12"/>
      <c r="T28" s="12"/>
      <c r="U28" s="12"/>
      <c r="V28" s="12"/>
      <c r="W28" s="12"/>
      <c r="X28" s="12"/>
      <c r="Y28" s="12"/>
      <c r="Z28" s="12"/>
      <c r="AA28" s="12"/>
    </row>
    <row r="29" spans="1:27" ht="27.75" customHeight="1">
      <c r="A29" s="254"/>
      <c r="B29" s="250"/>
      <c r="C29" s="248" t="s">
        <v>51</v>
      </c>
      <c r="D29" s="249"/>
      <c r="E29" s="249"/>
      <c r="F29" s="250"/>
      <c r="G29" s="283"/>
      <c r="H29" s="254"/>
      <c r="I29" s="250"/>
      <c r="J29" s="248" t="s">
        <v>51</v>
      </c>
      <c r="K29" s="249"/>
      <c r="L29" s="249"/>
      <c r="M29" s="250"/>
      <c r="N29" s="283"/>
      <c r="O29" s="12"/>
      <c r="P29" s="12"/>
      <c r="Q29" s="12"/>
      <c r="R29" s="12"/>
      <c r="S29" s="12"/>
      <c r="T29" s="12"/>
      <c r="U29" s="12"/>
      <c r="V29" s="12"/>
      <c r="W29" s="12"/>
      <c r="X29" s="12"/>
      <c r="Y29" s="12"/>
      <c r="Z29" s="12"/>
      <c r="AA29" s="12"/>
    </row>
    <row r="30" spans="1:27" ht="15" customHeight="1">
      <c r="A30" s="18" t="s">
        <v>52</v>
      </c>
      <c r="B30" s="18" t="s">
        <v>53</v>
      </c>
      <c r="C30" s="18" t="s">
        <v>27</v>
      </c>
      <c r="D30" s="18" t="s">
        <v>54</v>
      </c>
      <c r="E30" s="31" t="s">
        <v>29</v>
      </c>
      <c r="F30" s="18" t="s">
        <v>55</v>
      </c>
      <c r="G30" s="283"/>
      <c r="H30" s="18" t="s">
        <v>52</v>
      </c>
      <c r="I30" s="18" t="s">
        <v>53</v>
      </c>
      <c r="J30" s="18" t="s">
        <v>27</v>
      </c>
      <c r="K30" s="18" t="s">
        <v>54</v>
      </c>
      <c r="L30" s="31" t="s">
        <v>29</v>
      </c>
      <c r="M30" s="18" t="s">
        <v>55</v>
      </c>
      <c r="N30" s="283"/>
      <c r="O30" s="12"/>
      <c r="P30" s="12"/>
      <c r="Q30" s="12"/>
      <c r="R30" s="12"/>
      <c r="S30" s="12"/>
      <c r="T30" s="12"/>
      <c r="U30" s="12"/>
      <c r="V30" s="12"/>
      <c r="W30" s="12"/>
      <c r="X30" s="12"/>
      <c r="Y30" s="12"/>
      <c r="Z30" s="12"/>
      <c r="AA30" s="12"/>
    </row>
    <row r="31" spans="1:27" ht="15" customHeight="1">
      <c r="A31" s="63" t="s">
        <v>159</v>
      </c>
      <c r="B31" s="59" t="s">
        <v>190</v>
      </c>
      <c r="C31" s="56">
        <v>1</v>
      </c>
      <c r="D31" s="56">
        <v>2</v>
      </c>
      <c r="E31" s="56">
        <v>0</v>
      </c>
      <c r="F31" s="57">
        <v>4</v>
      </c>
      <c r="G31" s="57" t="s">
        <v>43</v>
      </c>
      <c r="H31" s="63" t="s">
        <v>168</v>
      </c>
      <c r="I31" s="59" t="s">
        <v>195</v>
      </c>
      <c r="J31" s="56">
        <v>3</v>
      </c>
      <c r="K31" s="56">
        <v>0</v>
      </c>
      <c r="L31" s="56">
        <v>0</v>
      </c>
      <c r="M31" s="57">
        <v>3</v>
      </c>
      <c r="N31" s="57"/>
      <c r="O31" s="58"/>
      <c r="P31" s="58"/>
      <c r="Q31" s="58"/>
      <c r="R31" s="58"/>
      <c r="S31" s="58"/>
      <c r="T31" s="58"/>
      <c r="U31" s="58"/>
      <c r="V31" s="58"/>
      <c r="W31" s="58"/>
      <c r="X31" s="58"/>
      <c r="Y31" s="58"/>
      <c r="Z31" s="58"/>
      <c r="AA31" s="58"/>
    </row>
    <row r="32" spans="1:27" ht="15" customHeight="1">
      <c r="A32" s="63" t="s">
        <v>161</v>
      </c>
      <c r="B32" s="59" t="s">
        <v>191</v>
      </c>
      <c r="C32" s="56">
        <v>3</v>
      </c>
      <c r="D32" s="56">
        <v>0</v>
      </c>
      <c r="E32" s="56">
        <v>0</v>
      </c>
      <c r="F32" s="57">
        <v>4</v>
      </c>
      <c r="G32" s="57"/>
      <c r="H32" s="63" t="s">
        <v>170</v>
      </c>
      <c r="I32" s="59" t="s">
        <v>196</v>
      </c>
      <c r="J32" s="56">
        <v>2</v>
      </c>
      <c r="K32" s="56">
        <v>2</v>
      </c>
      <c r="L32" s="56">
        <v>0</v>
      </c>
      <c r="M32" s="57">
        <v>4</v>
      </c>
      <c r="N32" s="57" t="s">
        <v>43</v>
      </c>
      <c r="O32" s="58"/>
      <c r="P32" s="58"/>
      <c r="Q32" s="58"/>
      <c r="R32" s="58"/>
      <c r="S32" s="58"/>
      <c r="T32" s="58"/>
      <c r="U32" s="58"/>
      <c r="V32" s="58"/>
      <c r="W32" s="58"/>
      <c r="X32" s="58"/>
      <c r="Y32" s="58"/>
      <c r="Z32" s="58"/>
      <c r="AA32" s="58"/>
    </row>
    <row r="33" spans="1:27" ht="15" customHeight="1">
      <c r="A33" s="63" t="s">
        <v>163</v>
      </c>
      <c r="B33" s="59" t="s">
        <v>192</v>
      </c>
      <c r="C33" s="56">
        <v>3</v>
      </c>
      <c r="D33" s="56">
        <v>0</v>
      </c>
      <c r="E33" s="56">
        <v>0</v>
      </c>
      <c r="F33" s="57">
        <v>4</v>
      </c>
      <c r="G33" s="57"/>
      <c r="H33" s="63" t="s">
        <v>172</v>
      </c>
      <c r="I33" s="59" t="s">
        <v>197</v>
      </c>
      <c r="J33" s="56">
        <v>2</v>
      </c>
      <c r="K33" s="56">
        <v>2</v>
      </c>
      <c r="L33" s="56">
        <v>0</v>
      </c>
      <c r="M33" s="57">
        <v>4</v>
      </c>
      <c r="N33" s="57" t="s">
        <v>43</v>
      </c>
      <c r="O33" s="58"/>
      <c r="P33" s="58"/>
      <c r="Q33" s="58"/>
      <c r="R33" s="58"/>
      <c r="S33" s="58"/>
      <c r="T33" s="58"/>
      <c r="U33" s="58"/>
      <c r="V33" s="58"/>
      <c r="W33" s="58"/>
      <c r="X33" s="58"/>
      <c r="Y33" s="58"/>
      <c r="Z33" s="58"/>
      <c r="AA33" s="58"/>
    </row>
    <row r="34" spans="1:27" ht="15" customHeight="1">
      <c r="A34" s="63" t="s">
        <v>165</v>
      </c>
      <c r="B34" s="59" t="s">
        <v>193</v>
      </c>
      <c r="C34" s="56">
        <v>2</v>
      </c>
      <c r="D34" s="56">
        <v>0</v>
      </c>
      <c r="E34" s="56">
        <v>0</v>
      </c>
      <c r="F34" s="57">
        <v>2</v>
      </c>
      <c r="G34" s="57"/>
      <c r="H34" s="63" t="s">
        <v>174</v>
      </c>
      <c r="I34" s="59" t="s">
        <v>198</v>
      </c>
      <c r="J34" s="56">
        <v>3</v>
      </c>
      <c r="K34" s="56">
        <v>0</v>
      </c>
      <c r="L34" s="56">
        <v>0</v>
      </c>
      <c r="M34" s="57">
        <v>3</v>
      </c>
      <c r="N34" s="57"/>
      <c r="O34" s="58"/>
      <c r="P34" s="58"/>
      <c r="Q34" s="58"/>
      <c r="R34" s="58"/>
      <c r="S34" s="58"/>
      <c r="T34" s="58"/>
      <c r="U34" s="58"/>
      <c r="V34" s="58"/>
      <c r="W34" s="58"/>
      <c r="X34" s="58"/>
      <c r="Y34" s="58"/>
      <c r="Z34" s="58"/>
      <c r="AA34" s="58"/>
    </row>
    <row r="35" spans="1:27" ht="15" customHeight="1">
      <c r="A35" s="63"/>
      <c r="B35" s="59" t="s">
        <v>194</v>
      </c>
      <c r="C35" s="63"/>
      <c r="D35" s="63"/>
      <c r="E35" s="64"/>
      <c r="F35" s="63">
        <v>4</v>
      </c>
      <c r="G35" s="63" t="s">
        <v>47</v>
      </c>
      <c r="H35" s="63"/>
      <c r="I35" s="59" t="s">
        <v>194</v>
      </c>
      <c r="J35" s="201"/>
      <c r="K35" s="201"/>
      <c r="L35" s="202"/>
      <c r="M35" s="201">
        <v>4</v>
      </c>
      <c r="N35" s="63" t="s">
        <v>47</v>
      </c>
      <c r="O35" s="58"/>
      <c r="P35" s="58"/>
      <c r="Q35" s="58"/>
      <c r="R35" s="58"/>
      <c r="S35" s="58"/>
      <c r="T35" s="58"/>
      <c r="U35" s="58"/>
      <c r="V35" s="58"/>
      <c r="W35" s="58"/>
      <c r="X35" s="58"/>
      <c r="Y35" s="58"/>
      <c r="Z35" s="58"/>
      <c r="AA35" s="58"/>
    </row>
    <row r="36" spans="1:27" ht="15" customHeight="1">
      <c r="A36" s="281" t="s">
        <v>56</v>
      </c>
      <c r="B36" s="250"/>
      <c r="C36" s="60"/>
      <c r="D36" s="21"/>
      <c r="E36" s="21"/>
      <c r="F36" s="22"/>
      <c r="G36" s="160"/>
      <c r="H36" s="281" t="s">
        <v>56</v>
      </c>
      <c r="I36" s="249"/>
      <c r="J36" s="190"/>
      <c r="K36" s="190"/>
      <c r="L36" s="193"/>
      <c r="M36" s="191"/>
      <c r="N36" s="191"/>
      <c r="O36" s="12"/>
      <c r="P36" s="12"/>
      <c r="Q36" s="12"/>
      <c r="R36" s="12"/>
      <c r="S36" s="12"/>
      <c r="T36" s="12"/>
      <c r="U36" s="12"/>
      <c r="V36" s="12"/>
      <c r="W36" s="12"/>
      <c r="X36" s="12"/>
      <c r="Y36" s="12"/>
      <c r="Z36" s="12"/>
      <c r="AA36" s="12"/>
    </row>
    <row r="37" spans="1:27" ht="15" customHeight="1">
      <c r="A37" s="274" t="s">
        <v>57</v>
      </c>
      <c r="B37" s="250"/>
      <c r="C37" s="41">
        <v>7</v>
      </c>
      <c r="D37" s="41">
        <v>2</v>
      </c>
      <c r="E37" s="41">
        <v>0</v>
      </c>
      <c r="F37" s="42">
        <v>12</v>
      </c>
      <c r="G37" s="160"/>
      <c r="H37" s="274" t="s">
        <v>57</v>
      </c>
      <c r="I37" s="249"/>
      <c r="J37" s="203">
        <v>7</v>
      </c>
      <c r="K37" s="203">
        <v>2</v>
      </c>
      <c r="L37" s="203">
        <v>0</v>
      </c>
      <c r="M37" s="204">
        <v>12</v>
      </c>
      <c r="N37" s="191"/>
      <c r="O37" s="12"/>
      <c r="P37" s="12"/>
      <c r="Q37" s="12"/>
      <c r="R37" s="12"/>
      <c r="S37" s="12"/>
      <c r="T37" s="12"/>
      <c r="U37" s="12"/>
      <c r="V37" s="12"/>
      <c r="W37" s="12"/>
      <c r="X37" s="12"/>
      <c r="Y37" s="12"/>
      <c r="Z37" s="12"/>
      <c r="AA37" s="12"/>
    </row>
    <row r="38" spans="1:27" ht="15" customHeight="1">
      <c r="A38" s="274" t="s">
        <v>58</v>
      </c>
      <c r="B38" s="250"/>
      <c r="C38" s="60"/>
      <c r="D38" s="21"/>
      <c r="E38" s="21"/>
      <c r="F38" s="22"/>
      <c r="G38" s="160"/>
      <c r="H38" s="274" t="s">
        <v>58</v>
      </c>
      <c r="I38" s="249"/>
      <c r="J38" s="190"/>
      <c r="K38" s="190"/>
      <c r="L38" s="193"/>
      <c r="M38" s="191"/>
      <c r="N38" s="191"/>
      <c r="O38" s="12"/>
      <c r="P38" s="12"/>
      <c r="Q38" s="12"/>
      <c r="R38" s="12"/>
      <c r="S38" s="12"/>
      <c r="T38" s="12"/>
      <c r="U38" s="12"/>
      <c r="V38" s="12"/>
      <c r="W38" s="12"/>
      <c r="X38" s="12"/>
      <c r="Y38" s="12"/>
      <c r="Z38" s="12"/>
      <c r="AA38" s="12"/>
    </row>
    <row r="39" spans="1:27" ht="15" customHeight="1">
      <c r="A39" s="19"/>
      <c r="B39" s="30" t="s">
        <v>59</v>
      </c>
      <c r="C39" s="31">
        <f>SUM(C31:C38)</f>
        <v>16</v>
      </c>
      <c r="D39" s="31">
        <f t="shared" ref="D39:F39" si="0">SUM(D31:D38)</f>
        <v>4</v>
      </c>
      <c r="E39" s="31">
        <f t="shared" si="0"/>
        <v>0</v>
      </c>
      <c r="F39" s="31">
        <f t="shared" si="0"/>
        <v>30</v>
      </c>
      <c r="G39" s="18"/>
      <c r="H39" s="19"/>
      <c r="I39" s="200" t="s">
        <v>59</v>
      </c>
      <c r="J39" s="31">
        <f>SUM(J31:J38)</f>
        <v>17</v>
      </c>
      <c r="K39" s="31">
        <f t="shared" ref="K39:M39" si="1">SUM(K31:K38)</f>
        <v>6</v>
      </c>
      <c r="L39" s="31">
        <f t="shared" si="1"/>
        <v>0</v>
      </c>
      <c r="M39" s="31">
        <f t="shared" si="1"/>
        <v>30</v>
      </c>
      <c r="N39" s="196"/>
      <c r="O39" s="12"/>
      <c r="P39" s="12"/>
      <c r="Q39" s="12"/>
      <c r="R39" s="12"/>
      <c r="S39" s="12"/>
      <c r="T39" s="12"/>
      <c r="U39" s="12"/>
      <c r="V39" s="12"/>
      <c r="W39" s="12"/>
      <c r="X39" s="12"/>
      <c r="Y39" s="12"/>
      <c r="Z39" s="12"/>
      <c r="AA39" s="12"/>
    </row>
    <row r="40" spans="1:27" ht="15.75" customHeight="1">
      <c r="A40" s="12"/>
      <c r="B40" s="43"/>
      <c r="C40" s="15"/>
      <c r="D40" s="15"/>
      <c r="E40" s="61"/>
      <c r="F40" s="15"/>
      <c r="G40" s="156"/>
      <c r="H40" s="12"/>
      <c r="I40" s="263"/>
      <c r="J40" s="256"/>
      <c r="K40" s="256"/>
      <c r="L40" s="256"/>
      <c r="M40" s="256"/>
      <c r="N40" s="29"/>
      <c r="O40" s="12"/>
      <c r="P40" s="12"/>
      <c r="Q40" s="12"/>
      <c r="R40" s="12"/>
      <c r="S40" s="12"/>
      <c r="T40" s="12"/>
      <c r="U40" s="12"/>
      <c r="V40" s="12"/>
      <c r="W40" s="12"/>
      <c r="X40" s="12"/>
      <c r="Y40" s="12"/>
      <c r="Z40" s="12"/>
      <c r="AA40" s="12"/>
    </row>
    <row r="41" spans="1:27" ht="15.75" customHeight="1">
      <c r="A41" s="12"/>
      <c r="B41" s="12"/>
      <c r="C41" s="12"/>
      <c r="D41" s="12"/>
      <c r="E41" s="65"/>
      <c r="F41" s="12"/>
      <c r="G41" s="12"/>
      <c r="H41" s="12"/>
      <c r="I41" s="263"/>
      <c r="J41" s="256"/>
      <c r="K41" s="256"/>
      <c r="L41" s="256"/>
      <c r="M41" s="256"/>
      <c r="N41" s="12"/>
      <c r="O41" s="12"/>
      <c r="P41" s="12"/>
      <c r="Q41" s="12"/>
      <c r="R41" s="12"/>
      <c r="S41" s="12"/>
      <c r="T41" s="12"/>
      <c r="U41" s="12"/>
      <c r="V41" s="12"/>
      <c r="W41" s="12"/>
      <c r="X41" s="12"/>
      <c r="Y41" s="12"/>
      <c r="Z41" s="12"/>
      <c r="AA41" s="12"/>
    </row>
    <row r="42" spans="1:27" ht="15.75" customHeight="1">
      <c r="A42" s="12"/>
      <c r="B42" s="12"/>
      <c r="C42" s="12"/>
      <c r="D42" s="12"/>
      <c r="E42" s="65"/>
      <c r="F42" s="12"/>
      <c r="G42" s="12"/>
      <c r="H42" s="12"/>
      <c r="I42" s="12"/>
      <c r="J42" s="266" t="s">
        <v>39</v>
      </c>
      <c r="K42" s="256"/>
      <c r="L42" s="164"/>
      <c r="M42" s="164"/>
      <c r="N42" s="12"/>
      <c r="O42" s="12"/>
      <c r="P42" s="12"/>
      <c r="Q42" s="12"/>
      <c r="R42" s="12"/>
      <c r="S42" s="12"/>
      <c r="T42" s="12"/>
      <c r="U42" s="12"/>
      <c r="V42" s="12"/>
      <c r="W42" s="12"/>
      <c r="X42" s="12"/>
      <c r="Y42" s="12"/>
      <c r="Z42" s="12"/>
      <c r="AA42" s="12"/>
    </row>
    <row r="43" spans="1:27" ht="15.75" customHeight="1">
      <c r="A43" s="12"/>
      <c r="B43" s="12"/>
      <c r="C43" s="12"/>
      <c r="D43" s="12"/>
      <c r="E43" s="65"/>
      <c r="F43" s="12"/>
      <c r="G43" s="12"/>
      <c r="H43" s="12"/>
      <c r="I43" s="12"/>
      <c r="J43" s="264"/>
      <c r="K43" s="256"/>
      <c r="L43" s="275"/>
      <c r="M43" s="256"/>
      <c r="N43" s="12"/>
      <c r="O43" s="12"/>
      <c r="P43" s="12"/>
      <c r="Q43" s="12"/>
      <c r="R43" s="12"/>
      <c r="S43" s="12"/>
      <c r="T43" s="12"/>
      <c r="U43" s="12"/>
      <c r="V43" s="12"/>
      <c r="W43" s="12"/>
      <c r="X43" s="12"/>
      <c r="Y43" s="12"/>
      <c r="Z43" s="12"/>
      <c r="AA43" s="12"/>
    </row>
    <row r="44" spans="1:27" ht="15.75" customHeight="1">
      <c r="A44" s="12"/>
      <c r="B44" s="12"/>
      <c r="C44" s="12"/>
      <c r="D44" s="12"/>
      <c r="E44" s="65"/>
      <c r="F44" s="12"/>
      <c r="G44" s="12"/>
      <c r="H44" s="12"/>
      <c r="I44" s="12"/>
      <c r="J44" s="12"/>
      <c r="K44" s="12"/>
      <c r="L44" s="65"/>
      <c r="M44" s="12"/>
      <c r="N44" s="12"/>
      <c r="O44" s="12"/>
      <c r="P44" s="12"/>
      <c r="Q44" s="12"/>
      <c r="R44" s="12"/>
      <c r="S44" s="12"/>
      <c r="T44" s="12"/>
      <c r="U44" s="12"/>
      <c r="V44" s="12"/>
      <c r="W44" s="12"/>
      <c r="X44" s="12"/>
      <c r="Y44" s="12"/>
      <c r="Z44" s="12"/>
      <c r="AA44" s="12"/>
    </row>
    <row r="45" spans="1:27" ht="15.75" customHeight="1">
      <c r="A45" s="12"/>
      <c r="B45" s="12"/>
      <c r="C45" s="12"/>
      <c r="D45" s="12"/>
      <c r="E45" s="65"/>
      <c r="F45" s="12"/>
      <c r="G45" s="12"/>
      <c r="H45" s="12"/>
      <c r="I45" s="12"/>
      <c r="J45" s="12"/>
      <c r="K45" s="12"/>
      <c r="L45" s="65"/>
      <c r="M45" s="12"/>
      <c r="N45" s="12"/>
      <c r="O45" s="12"/>
      <c r="P45" s="12"/>
      <c r="Q45" s="12"/>
      <c r="R45" s="12"/>
      <c r="S45" s="12"/>
      <c r="T45" s="12"/>
      <c r="U45" s="12"/>
      <c r="V45" s="12"/>
      <c r="W45" s="12"/>
      <c r="X45" s="12"/>
      <c r="Y45" s="12"/>
      <c r="Z45" s="12"/>
      <c r="AA45" s="12"/>
    </row>
    <row r="46" spans="1:27" ht="15.75" customHeight="1">
      <c r="A46" s="12"/>
      <c r="B46" s="12"/>
      <c r="C46" s="12"/>
      <c r="D46" s="12"/>
      <c r="E46" s="65"/>
      <c r="F46" s="12"/>
      <c r="G46" s="12"/>
      <c r="H46" s="12"/>
      <c r="I46" s="12"/>
      <c r="J46" s="12"/>
      <c r="K46" s="12"/>
      <c r="L46" s="65"/>
      <c r="M46" s="12"/>
      <c r="N46" s="12"/>
      <c r="O46" s="12"/>
      <c r="P46" s="12"/>
      <c r="Q46" s="12"/>
      <c r="R46" s="12"/>
      <c r="S46" s="12"/>
      <c r="T46" s="12"/>
      <c r="U46" s="12"/>
      <c r="V46" s="12"/>
      <c r="W46" s="12"/>
      <c r="X46" s="12"/>
      <c r="Y46" s="12"/>
      <c r="Z46" s="12"/>
      <c r="AA46" s="12"/>
    </row>
    <row r="47" spans="1:27" ht="15.75" customHeight="1">
      <c r="A47" s="12"/>
      <c r="B47" s="12"/>
      <c r="C47" s="12"/>
      <c r="D47" s="12"/>
      <c r="E47" s="65"/>
      <c r="F47" s="12"/>
      <c r="G47" s="12"/>
      <c r="H47" s="12"/>
      <c r="I47" s="12"/>
      <c r="J47" s="12"/>
      <c r="K47" s="12"/>
      <c r="L47" s="65"/>
      <c r="M47" s="12"/>
      <c r="N47" s="12"/>
      <c r="O47" s="12"/>
      <c r="P47" s="12"/>
      <c r="Q47" s="12"/>
      <c r="R47" s="12"/>
      <c r="S47" s="12"/>
      <c r="T47" s="12"/>
      <c r="U47" s="12"/>
      <c r="V47" s="12"/>
      <c r="W47" s="12"/>
      <c r="X47" s="12"/>
      <c r="Y47" s="12"/>
      <c r="Z47" s="12"/>
      <c r="AA47" s="12"/>
    </row>
    <row r="48" spans="1:27" ht="15.75" customHeight="1">
      <c r="A48" s="12"/>
      <c r="B48" s="12"/>
      <c r="C48" s="12"/>
      <c r="D48" s="12"/>
      <c r="E48" s="65"/>
      <c r="F48" s="12"/>
      <c r="G48" s="12"/>
      <c r="H48" s="12"/>
      <c r="I48" s="12"/>
      <c r="J48" s="12"/>
      <c r="K48" s="12"/>
      <c r="L48" s="65"/>
      <c r="M48" s="12"/>
      <c r="N48" s="12"/>
      <c r="O48" s="12"/>
      <c r="P48" s="12"/>
      <c r="Q48" s="12"/>
      <c r="R48" s="12"/>
      <c r="S48" s="12"/>
      <c r="T48" s="12"/>
      <c r="U48" s="12"/>
      <c r="V48" s="12"/>
      <c r="W48" s="12"/>
      <c r="X48" s="12"/>
      <c r="Y48" s="12"/>
      <c r="Z48" s="12"/>
      <c r="AA48" s="12"/>
    </row>
    <row r="49" spans="1:27" ht="15.75" customHeight="1">
      <c r="A49" s="12"/>
      <c r="B49" s="12"/>
      <c r="C49" s="12"/>
      <c r="D49" s="12"/>
      <c r="E49" s="65"/>
      <c r="F49" s="12"/>
      <c r="G49" s="12"/>
      <c r="H49" s="12"/>
      <c r="I49" s="12"/>
      <c r="J49" s="12"/>
      <c r="K49" s="12"/>
      <c r="L49" s="65"/>
      <c r="M49" s="12"/>
      <c r="N49" s="12"/>
      <c r="O49" s="12"/>
      <c r="P49" s="12"/>
      <c r="Q49" s="12"/>
      <c r="R49" s="12"/>
      <c r="S49" s="12"/>
      <c r="T49" s="12"/>
      <c r="U49" s="12"/>
      <c r="V49" s="12"/>
      <c r="W49" s="12"/>
      <c r="X49" s="12"/>
      <c r="Y49" s="12"/>
      <c r="Z49" s="12"/>
      <c r="AA49" s="12"/>
    </row>
    <row r="50" spans="1:27" ht="15.75" customHeight="1">
      <c r="A50" s="12"/>
      <c r="B50" s="12"/>
      <c r="C50" s="12"/>
      <c r="D50" s="12"/>
      <c r="E50" s="65"/>
      <c r="F50" s="12"/>
      <c r="G50" s="12"/>
      <c r="H50" s="12"/>
      <c r="I50" s="12"/>
      <c r="J50" s="12"/>
      <c r="K50" s="12"/>
      <c r="L50" s="65"/>
      <c r="M50" s="12"/>
      <c r="N50" s="12"/>
      <c r="O50" s="12"/>
      <c r="P50" s="12"/>
      <c r="Q50" s="12"/>
      <c r="R50" s="12"/>
      <c r="S50" s="12"/>
      <c r="T50" s="12"/>
      <c r="U50" s="12"/>
      <c r="V50" s="12"/>
      <c r="W50" s="12"/>
      <c r="X50" s="12"/>
      <c r="Y50" s="12"/>
      <c r="Z50" s="12"/>
      <c r="AA50" s="12"/>
    </row>
    <row r="51" spans="1:27" ht="15.75" customHeight="1">
      <c r="A51" s="12"/>
      <c r="B51" s="12"/>
      <c r="C51" s="12"/>
      <c r="D51" s="12"/>
      <c r="E51" s="65"/>
      <c r="F51" s="12"/>
      <c r="G51" s="12"/>
      <c r="H51" s="12"/>
      <c r="I51" s="12"/>
      <c r="J51" s="12"/>
      <c r="K51" s="12"/>
      <c r="L51" s="65"/>
      <c r="M51" s="12"/>
      <c r="N51" s="12"/>
      <c r="O51" s="12"/>
      <c r="P51" s="12"/>
      <c r="Q51" s="12"/>
      <c r="R51" s="12"/>
      <c r="S51" s="12"/>
      <c r="T51" s="12"/>
      <c r="U51" s="12"/>
      <c r="V51" s="12"/>
      <c r="W51" s="12"/>
      <c r="X51" s="12"/>
      <c r="Y51" s="12"/>
      <c r="Z51" s="12"/>
      <c r="AA51" s="12"/>
    </row>
    <row r="52" spans="1:27" ht="15.75" customHeight="1">
      <c r="A52" s="12"/>
      <c r="B52" s="12"/>
      <c r="C52" s="12"/>
      <c r="D52" s="12"/>
      <c r="E52" s="65"/>
      <c r="F52" s="12"/>
      <c r="G52" s="12"/>
      <c r="H52" s="12"/>
      <c r="I52" s="12"/>
      <c r="J52" s="12"/>
      <c r="K52" s="12"/>
      <c r="L52" s="65"/>
      <c r="M52" s="12"/>
      <c r="N52" s="12"/>
      <c r="O52" s="12"/>
      <c r="P52" s="12"/>
      <c r="Q52" s="12"/>
      <c r="R52" s="12"/>
      <c r="S52" s="12"/>
      <c r="T52" s="12"/>
      <c r="U52" s="12"/>
      <c r="V52" s="12"/>
      <c r="W52" s="12"/>
      <c r="X52" s="12"/>
      <c r="Y52" s="12"/>
      <c r="Z52" s="12"/>
      <c r="AA52" s="12"/>
    </row>
    <row r="53" spans="1:27" ht="15.75" customHeight="1">
      <c r="A53" s="12"/>
      <c r="B53" s="12"/>
      <c r="C53" s="12"/>
      <c r="D53" s="12"/>
      <c r="E53" s="65"/>
      <c r="F53" s="12"/>
      <c r="G53" s="12"/>
      <c r="H53" s="12"/>
      <c r="I53" s="12"/>
      <c r="J53" s="12"/>
      <c r="K53" s="12"/>
      <c r="L53" s="65"/>
      <c r="M53" s="12"/>
      <c r="N53" s="12"/>
      <c r="O53" s="12"/>
      <c r="P53" s="12"/>
      <c r="Q53" s="12"/>
      <c r="R53" s="12"/>
      <c r="S53" s="12"/>
      <c r="T53" s="12"/>
      <c r="U53" s="12"/>
      <c r="V53" s="12"/>
      <c r="W53" s="12"/>
      <c r="X53" s="12"/>
      <c r="Y53" s="12"/>
      <c r="Z53" s="12"/>
      <c r="AA53" s="12"/>
    </row>
    <row r="54" spans="1:27" ht="15.75" customHeight="1">
      <c r="A54" s="12"/>
      <c r="B54" s="12"/>
      <c r="C54" s="12"/>
      <c r="D54" s="12"/>
      <c r="E54" s="65"/>
      <c r="F54" s="12"/>
      <c r="G54" s="12"/>
      <c r="H54" s="12"/>
      <c r="I54" s="12"/>
      <c r="J54" s="12"/>
      <c r="K54" s="12"/>
      <c r="L54" s="65"/>
      <c r="M54" s="12"/>
      <c r="N54" s="12"/>
      <c r="O54" s="12"/>
      <c r="P54" s="12"/>
      <c r="Q54" s="12"/>
      <c r="R54" s="12"/>
      <c r="S54" s="12"/>
      <c r="T54" s="12"/>
      <c r="U54" s="12"/>
      <c r="V54" s="12"/>
      <c r="W54" s="12"/>
      <c r="X54" s="12"/>
      <c r="Y54" s="12"/>
      <c r="Z54" s="12"/>
      <c r="AA54" s="12"/>
    </row>
    <row r="55" spans="1:27" ht="15.75" customHeight="1">
      <c r="A55" s="12"/>
      <c r="B55" s="12"/>
      <c r="C55" s="12"/>
      <c r="D55" s="12"/>
      <c r="E55" s="65"/>
      <c r="F55" s="12"/>
      <c r="G55" s="12"/>
      <c r="H55" s="12"/>
      <c r="I55" s="12"/>
      <c r="J55" s="12"/>
      <c r="K55" s="12"/>
      <c r="L55" s="65"/>
      <c r="M55" s="12"/>
      <c r="N55" s="12"/>
      <c r="O55" s="12"/>
      <c r="P55" s="12"/>
      <c r="Q55" s="12"/>
      <c r="R55" s="12"/>
      <c r="S55" s="12"/>
      <c r="T55" s="12"/>
      <c r="U55" s="12"/>
      <c r="V55" s="12"/>
      <c r="W55" s="12"/>
      <c r="X55" s="12"/>
      <c r="Y55" s="12"/>
      <c r="Z55" s="12"/>
      <c r="AA55" s="12"/>
    </row>
    <row r="56" spans="1:27" ht="15.75" customHeight="1">
      <c r="A56" s="12"/>
      <c r="B56" s="12"/>
      <c r="C56" s="12"/>
      <c r="D56" s="12"/>
      <c r="E56" s="65"/>
      <c r="F56" s="12"/>
      <c r="G56" s="12"/>
      <c r="H56" s="12"/>
      <c r="I56" s="12"/>
      <c r="J56" s="12"/>
      <c r="K56" s="12"/>
      <c r="L56" s="65"/>
      <c r="M56" s="12"/>
      <c r="N56" s="12"/>
      <c r="O56" s="12"/>
      <c r="P56" s="12"/>
      <c r="Q56" s="12"/>
      <c r="R56" s="12"/>
      <c r="S56" s="12"/>
      <c r="T56" s="12"/>
      <c r="U56" s="12"/>
      <c r="V56" s="12"/>
      <c r="W56" s="12"/>
      <c r="X56" s="12"/>
      <c r="Y56" s="12"/>
      <c r="Z56" s="12"/>
      <c r="AA56" s="12"/>
    </row>
    <row r="57" spans="1:27" ht="15.75" customHeight="1">
      <c r="A57" s="12"/>
      <c r="B57" s="12"/>
      <c r="C57" s="12"/>
      <c r="D57" s="12"/>
      <c r="E57" s="65"/>
      <c r="F57" s="12"/>
      <c r="G57" s="12"/>
      <c r="H57" s="12"/>
      <c r="I57" s="12"/>
      <c r="J57" s="12"/>
      <c r="K57" s="12"/>
      <c r="L57" s="65"/>
      <c r="M57" s="12"/>
      <c r="N57" s="12"/>
      <c r="O57" s="12"/>
      <c r="P57" s="12"/>
      <c r="Q57" s="12"/>
      <c r="R57" s="12"/>
      <c r="S57" s="12"/>
      <c r="T57" s="12"/>
      <c r="U57" s="12"/>
      <c r="V57" s="12"/>
      <c r="W57" s="12"/>
      <c r="X57" s="12"/>
      <c r="Y57" s="12"/>
      <c r="Z57" s="12"/>
      <c r="AA57" s="12"/>
    </row>
    <row r="58" spans="1:27" ht="15.75" customHeight="1">
      <c r="A58" s="12"/>
      <c r="B58" s="12"/>
      <c r="C58" s="12"/>
      <c r="D58" s="12"/>
      <c r="E58" s="65"/>
      <c r="F58" s="12"/>
      <c r="G58" s="12"/>
      <c r="H58" s="12"/>
      <c r="I58" s="12"/>
      <c r="J58" s="12"/>
      <c r="K58" s="12"/>
      <c r="L58" s="65"/>
      <c r="M58" s="12"/>
      <c r="N58" s="12"/>
      <c r="O58" s="12"/>
      <c r="P58" s="12"/>
      <c r="Q58" s="12"/>
      <c r="R58" s="12"/>
      <c r="S58" s="12"/>
      <c r="T58" s="12"/>
      <c r="U58" s="12"/>
      <c r="V58" s="12"/>
      <c r="W58" s="12"/>
      <c r="X58" s="12"/>
      <c r="Y58" s="12"/>
      <c r="Z58" s="12"/>
      <c r="AA58" s="12"/>
    </row>
    <row r="59" spans="1:27" ht="15.75" customHeight="1">
      <c r="A59" s="12"/>
      <c r="B59" s="12"/>
      <c r="C59" s="12"/>
      <c r="D59" s="12"/>
      <c r="E59" s="65"/>
      <c r="F59" s="12"/>
      <c r="G59" s="12"/>
      <c r="H59" s="12"/>
      <c r="I59" s="12"/>
      <c r="J59" s="12"/>
      <c r="K59" s="12"/>
      <c r="L59" s="65"/>
      <c r="M59" s="12"/>
      <c r="N59" s="12"/>
      <c r="O59" s="12"/>
      <c r="P59" s="12"/>
      <c r="Q59" s="12"/>
      <c r="R59" s="12"/>
      <c r="S59" s="12"/>
      <c r="T59" s="12"/>
      <c r="U59" s="12"/>
      <c r="V59" s="12"/>
      <c r="W59" s="12"/>
      <c r="X59" s="12"/>
      <c r="Y59" s="12"/>
      <c r="Z59" s="12"/>
      <c r="AA59" s="12"/>
    </row>
    <row r="60" spans="1:27" ht="15.75" customHeight="1">
      <c r="A60" s="12"/>
      <c r="B60" s="12"/>
      <c r="C60" s="12"/>
      <c r="D60" s="12"/>
      <c r="E60" s="65"/>
      <c r="F60" s="12"/>
      <c r="G60" s="12"/>
      <c r="H60" s="12"/>
      <c r="I60" s="12"/>
      <c r="J60" s="12"/>
      <c r="K60" s="12"/>
      <c r="L60" s="65"/>
      <c r="M60" s="12"/>
      <c r="N60" s="12"/>
      <c r="O60" s="12"/>
      <c r="P60" s="12"/>
      <c r="Q60" s="12"/>
      <c r="R60" s="12"/>
      <c r="S60" s="12"/>
      <c r="T60" s="12"/>
      <c r="U60" s="12"/>
      <c r="V60" s="12"/>
      <c r="W60" s="12"/>
      <c r="X60" s="12"/>
      <c r="Y60" s="12"/>
      <c r="Z60" s="12"/>
      <c r="AA60" s="12"/>
    </row>
    <row r="61" spans="1:27" ht="15.75" customHeight="1">
      <c r="A61" s="12"/>
      <c r="B61" s="12"/>
      <c r="C61" s="12"/>
      <c r="D61" s="12"/>
      <c r="E61" s="65"/>
      <c r="F61" s="12"/>
      <c r="G61" s="12"/>
      <c r="H61" s="12"/>
      <c r="I61" s="12"/>
      <c r="J61" s="12"/>
      <c r="K61" s="12"/>
      <c r="L61" s="65"/>
      <c r="M61" s="12"/>
      <c r="N61" s="12"/>
      <c r="O61" s="12"/>
      <c r="P61" s="12"/>
      <c r="Q61" s="12"/>
      <c r="R61" s="12"/>
      <c r="S61" s="12"/>
      <c r="T61" s="12"/>
      <c r="U61" s="12"/>
      <c r="V61" s="12"/>
      <c r="W61" s="12"/>
      <c r="X61" s="12"/>
      <c r="Y61" s="12"/>
      <c r="Z61" s="12"/>
      <c r="AA61" s="12"/>
    </row>
    <row r="62" spans="1:27" ht="15.75" customHeight="1">
      <c r="A62" s="12"/>
      <c r="B62" s="12"/>
      <c r="C62" s="12"/>
      <c r="D62" s="12"/>
      <c r="E62" s="65"/>
      <c r="F62" s="12"/>
      <c r="G62" s="12"/>
      <c r="H62" s="12"/>
      <c r="I62" s="12"/>
      <c r="J62" s="12"/>
      <c r="K62" s="12"/>
      <c r="L62" s="65"/>
      <c r="M62" s="12"/>
      <c r="N62" s="12"/>
      <c r="O62" s="12"/>
      <c r="P62" s="12"/>
      <c r="Q62" s="12"/>
      <c r="R62" s="12"/>
      <c r="S62" s="12"/>
      <c r="T62" s="12"/>
      <c r="U62" s="12"/>
      <c r="V62" s="12"/>
      <c r="W62" s="12"/>
      <c r="X62" s="12"/>
      <c r="Y62" s="12"/>
      <c r="Z62" s="12"/>
      <c r="AA62" s="12"/>
    </row>
    <row r="63" spans="1:27" ht="15.75" customHeight="1">
      <c r="A63" s="12"/>
      <c r="B63" s="12"/>
      <c r="C63" s="12"/>
      <c r="D63" s="12"/>
      <c r="E63" s="65"/>
      <c r="F63" s="12"/>
      <c r="G63" s="12"/>
      <c r="H63" s="12"/>
      <c r="I63" s="12"/>
      <c r="J63" s="12"/>
      <c r="K63" s="12"/>
      <c r="L63" s="65"/>
      <c r="M63" s="12"/>
      <c r="N63" s="12"/>
      <c r="O63" s="12"/>
      <c r="P63" s="12"/>
      <c r="Q63" s="12"/>
      <c r="R63" s="12"/>
      <c r="S63" s="12"/>
      <c r="T63" s="12"/>
      <c r="U63" s="12"/>
      <c r="V63" s="12"/>
      <c r="W63" s="12"/>
      <c r="X63" s="12"/>
      <c r="Y63" s="12"/>
      <c r="Z63" s="12"/>
      <c r="AA63" s="12"/>
    </row>
    <row r="64" spans="1:27" ht="15.75" customHeight="1">
      <c r="A64" s="12"/>
      <c r="B64" s="12"/>
      <c r="C64" s="12"/>
      <c r="D64" s="12"/>
      <c r="E64" s="65"/>
      <c r="F64" s="12"/>
      <c r="G64" s="12"/>
      <c r="H64" s="12"/>
      <c r="I64" s="12"/>
      <c r="J64" s="12"/>
      <c r="K64" s="12"/>
      <c r="L64" s="65"/>
      <c r="M64" s="12"/>
      <c r="N64" s="12"/>
      <c r="O64" s="12"/>
      <c r="P64" s="12"/>
      <c r="Q64" s="12"/>
      <c r="R64" s="12"/>
      <c r="S64" s="12"/>
      <c r="T64" s="12"/>
      <c r="U64" s="12"/>
      <c r="V64" s="12"/>
      <c r="W64" s="12"/>
      <c r="X64" s="12"/>
      <c r="Y64" s="12"/>
      <c r="Z64" s="12"/>
      <c r="AA64" s="12"/>
    </row>
    <row r="65" spans="1:27" ht="15.75" customHeight="1">
      <c r="A65" s="12"/>
      <c r="B65" s="12"/>
      <c r="C65" s="12"/>
      <c r="D65" s="12"/>
      <c r="E65" s="65"/>
      <c r="F65" s="12"/>
      <c r="G65" s="12"/>
      <c r="H65" s="12"/>
      <c r="I65" s="12"/>
      <c r="J65" s="12"/>
      <c r="K65" s="12"/>
      <c r="L65" s="65"/>
      <c r="M65" s="12"/>
      <c r="N65" s="12"/>
      <c r="O65" s="12"/>
      <c r="P65" s="12"/>
      <c r="Q65" s="12"/>
      <c r="R65" s="12"/>
      <c r="S65" s="12"/>
      <c r="T65" s="12"/>
      <c r="U65" s="12"/>
      <c r="V65" s="12"/>
      <c r="W65" s="12"/>
      <c r="X65" s="12"/>
      <c r="Y65" s="12"/>
      <c r="Z65" s="12"/>
      <c r="AA65" s="12"/>
    </row>
    <row r="66" spans="1:27" ht="15.75" customHeight="1">
      <c r="A66" s="12"/>
      <c r="B66" s="12"/>
      <c r="C66" s="12"/>
      <c r="D66" s="12"/>
      <c r="E66" s="65"/>
      <c r="F66" s="12"/>
      <c r="G66" s="12"/>
      <c r="H66" s="12"/>
      <c r="I66" s="12"/>
      <c r="J66" s="12"/>
      <c r="K66" s="12"/>
      <c r="L66" s="65"/>
      <c r="M66" s="12"/>
      <c r="N66" s="12"/>
      <c r="O66" s="12"/>
      <c r="P66" s="12"/>
      <c r="Q66" s="12"/>
      <c r="R66" s="12"/>
      <c r="S66" s="12"/>
      <c r="T66" s="12"/>
      <c r="U66" s="12"/>
      <c r="V66" s="12"/>
      <c r="W66" s="12"/>
      <c r="X66" s="12"/>
      <c r="Y66" s="12"/>
      <c r="Z66" s="12"/>
      <c r="AA66" s="12"/>
    </row>
    <row r="67" spans="1:27" ht="15.75" customHeight="1">
      <c r="A67" s="12"/>
      <c r="B67" s="12"/>
      <c r="C67" s="12"/>
      <c r="D67" s="12"/>
      <c r="E67" s="65"/>
      <c r="F67" s="12"/>
      <c r="G67" s="12"/>
      <c r="H67" s="12"/>
      <c r="I67" s="12"/>
      <c r="J67" s="12"/>
      <c r="K67" s="12"/>
      <c r="L67" s="65"/>
      <c r="M67" s="12"/>
      <c r="N67" s="12"/>
      <c r="O67" s="12"/>
      <c r="P67" s="12"/>
      <c r="Q67" s="12"/>
      <c r="R67" s="12"/>
      <c r="S67" s="12"/>
      <c r="T67" s="12"/>
      <c r="U67" s="12"/>
      <c r="V67" s="12"/>
      <c r="W67" s="12"/>
      <c r="X67" s="12"/>
      <c r="Y67" s="12"/>
      <c r="Z67" s="12"/>
      <c r="AA67" s="12"/>
    </row>
    <row r="68" spans="1:27" ht="15.75" customHeight="1">
      <c r="A68" s="12"/>
      <c r="B68" s="12"/>
      <c r="C68" s="12"/>
      <c r="D68" s="12"/>
      <c r="E68" s="65"/>
      <c r="F68" s="12"/>
      <c r="G68" s="12"/>
      <c r="H68" s="12"/>
      <c r="I68" s="12"/>
      <c r="J68" s="12"/>
      <c r="K68" s="12"/>
      <c r="L68" s="65"/>
      <c r="M68" s="12"/>
      <c r="N68" s="12"/>
      <c r="O68" s="12"/>
      <c r="P68" s="12"/>
      <c r="Q68" s="12"/>
      <c r="R68" s="12"/>
      <c r="S68" s="12"/>
      <c r="T68" s="12"/>
      <c r="U68" s="12"/>
      <c r="V68" s="12"/>
      <c r="W68" s="12"/>
      <c r="X68" s="12"/>
      <c r="Y68" s="12"/>
      <c r="Z68" s="12"/>
      <c r="AA68" s="12"/>
    </row>
    <row r="69" spans="1:27" ht="15.75" customHeight="1">
      <c r="A69" s="12"/>
      <c r="B69" s="12"/>
      <c r="C69" s="12"/>
      <c r="D69" s="12"/>
      <c r="E69" s="65"/>
      <c r="F69" s="12"/>
      <c r="G69" s="12"/>
      <c r="H69" s="12"/>
      <c r="I69" s="12"/>
      <c r="J69" s="12"/>
      <c r="K69" s="12"/>
      <c r="L69" s="65"/>
      <c r="M69" s="12"/>
      <c r="N69" s="12"/>
      <c r="O69" s="12"/>
      <c r="P69" s="12"/>
      <c r="Q69" s="12"/>
      <c r="R69" s="12"/>
      <c r="S69" s="12"/>
      <c r="T69" s="12"/>
      <c r="U69" s="12"/>
      <c r="V69" s="12"/>
      <c r="W69" s="12"/>
      <c r="X69" s="12"/>
      <c r="Y69" s="12"/>
      <c r="Z69" s="12"/>
      <c r="AA69" s="12"/>
    </row>
    <row r="70" spans="1:27" ht="15.75" customHeight="1">
      <c r="A70" s="12"/>
      <c r="B70" s="12"/>
      <c r="C70" s="12"/>
      <c r="D70" s="12"/>
      <c r="E70" s="65"/>
      <c r="F70" s="12"/>
      <c r="G70" s="12"/>
      <c r="H70" s="12"/>
      <c r="I70" s="12"/>
      <c r="J70" s="12"/>
      <c r="K70" s="12"/>
      <c r="L70" s="65"/>
      <c r="M70" s="12"/>
      <c r="N70" s="12"/>
      <c r="O70" s="12"/>
      <c r="P70" s="12"/>
      <c r="Q70" s="12"/>
      <c r="R70" s="12"/>
      <c r="S70" s="12"/>
      <c r="T70" s="12"/>
      <c r="U70" s="12"/>
      <c r="V70" s="12"/>
      <c r="W70" s="12"/>
      <c r="X70" s="12"/>
      <c r="Y70" s="12"/>
      <c r="Z70" s="12"/>
      <c r="AA70" s="12"/>
    </row>
    <row r="71" spans="1:27" ht="15.75" customHeight="1">
      <c r="A71" s="12"/>
      <c r="B71" s="12"/>
      <c r="C71" s="12"/>
      <c r="D71" s="12"/>
      <c r="E71" s="65"/>
      <c r="F71" s="12"/>
      <c r="G71" s="12"/>
      <c r="H71" s="12"/>
      <c r="I71" s="12"/>
      <c r="J71" s="12"/>
      <c r="K71" s="12"/>
      <c r="L71" s="65"/>
      <c r="M71" s="12"/>
      <c r="N71" s="12"/>
      <c r="O71" s="12"/>
      <c r="P71" s="12"/>
      <c r="Q71" s="12"/>
      <c r="R71" s="12"/>
      <c r="S71" s="12"/>
      <c r="T71" s="12"/>
      <c r="U71" s="12"/>
      <c r="V71" s="12"/>
      <c r="W71" s="12"/>
      <c r="X71" s="12"/>
      <c r="Y71" s="12"/>
      <c r="Z71" s="12"/>
      <c r="AA71" s="12"/>
    </row>
    <row r="72" spans="1:27" ht="15.75" customHeight="1">
      <c r="A72" s="12"/>
      <c r="B72" s="12"/>
      <c r="C72" s="12"/>
      <c r="D72" s="12"/>
      <c r="E72" s="65"/>
      <c r="F72" s="12"/>
      <c r="G72" s="12"/>
      <c r="H72" s="12"/>
      <c r="I72" s="12"/>
      <c r="J72" s="12"/>
      <c r="K72" s="12"/>
      <c r="L72" s="65"/>
      <c r="M72" s="12"/>
      <c r="N72" s="12"/>
      <c r="O72" s="12"/>
      <c r="P72" s="12"/>
      <c r="Q72" s="12"/>
      <c r="R72" s="12"/>
      <c r="S72" s="12"/>
      <c r="T72" s="12"/>
      <c r="U72" s="12"/>
      <c r="V72" s="12"/>
      <c r="W72" s="12"/>
      <c r="X72" s="12"/>
      <c r="Y72" s="12"/>
      <c r="Z72" s="12"/>
      <c r="AA72" s="12"/>
    </row>
    <row r="73" spans="1:27" ht="15.75" customHeight="1">
      <c r="A73" s="12"/>
      <c r="B73" s="12"/>
      <c r="C73" s="12"/>
      <c r="D73" s="12"/>
      <c r="E73" s="65"/>
      <c r="F73" s="12"/>
      <c r="G73" s="12"/>
      <c r="H73" s="12"/>
      <c r="I73" s="12"/>
      <c r="J73" s="12"/>
      <c r="K73" s="12"/>
      <c r="L73" s="65"/>
      <c r="M73" s="12"/>
      <c r="N73" s="12"/>
      <c r="O73" s="12"/>
      <c r="P73" s="12"/>
      <c r="Q73" s="12"/>
      <c r="R73" s="12"/>
      <c r="S73" s="12"/>
      <c r="T73" s="12"/>
      <c r="U73" s="12"/>
      <c r="V73" s="12"/>
      <c r="W73" s="12"/>
      <c r="X73" s="12"/>
      <c r="Y73" s="12"/>
      <c r="Z73" s="12"/>
      <c r="AA73" s="12"/>
    </row>
    <row r="74" spans="1:27" ht="15.75" customHeight="1">
      <c r="A74" s="12"/>
      <c r="B74" s="12"/>
      <c r="C74" s="12"/>
      <c r="D74" s="12"/>
      <c r="E74" s="65"/>
      <c r="F74" s="12"/>
      <c r="G74" s="12"/>
      <c r="H74" s="12"/>
      <c r="I74" s="12"/>
      <c r="J74" s="12"/>
      <c r="K74" s="12"/>
      <c r="L74" s="65"/>
      <c r="M74" s="12"/>
      <c r="N74" s="12"/>
      <c r="O74" s="12"/>
      <c r="P74" s="12"/>
      <c r="Q74" s="12"/>
      <c r="R74" s="12"/>
      <c r="S74" s="12"/>
      <c r="T74" s="12"/>
      <c r="U74" s="12"/>
      <c r="V74" s="12"/>
      <c r="W74" s="12"/>
      <c r="X74" s="12"/>
      <c r="Y74" s="12"/>
      <c r="Z74" s="12"/>
      <c r="AA74" s="12"/>
    </row>
    <row r="75" spans="1:27" ht="15.75" customHeight="1">
      <c r="A75" s="12"/>
      <c r="B75" s="12"/>
      <c r="C75" s="12"/>
      <c r="D75" s="12"/>
      <c r="E75" s="65"/>
      <c r="F75" s="12"/>
      <c r="G75" s="12"/>
      <c r="H75" s="12"/>
      <c r="I75" s="12"/>
      <c r="J75" s="12"/>
      <c r="K75" s="12"/>
      <c r="L75" s="65"/>
      <c r="M75" s="12"/>
      <c r="N75" s="12"/>
      <c r="O75" s="12"/>
      <c r="P75" s="12"/>
      <c r="Q75" s="12"/>
      <c r="R75" s="12"/>
      <c r="S75" s="12"/>
      <c r="T75" s="12"/>
      <c r="U75" s="12"/>
      <c r="V75" s="12"/>
      <c r="W75" s="12"/>
      <c r="X75" s="12"/>
      <c r="Y75" s="12"/>
      <c r="Z75" s="12"/>
      <c r="AA75" s="12"/>
    </row>
    <row r="76" spans="1:27" ht="15.75" customHeight="1">
      <c r="A76" s="12"/>
      <c r="B76" s="12"/>
      <c r="C76" s="12"/>
      <c r="D76" s="12"/>
      <c r="E76" s="65"/>
      <c r="F76" s="12"/>
      <c r="G76" s="12"/>
      <c r="H76" s="12"/>
      <c r="I76" s="12"/>
      <c r="J76" s="12"/>
      <c r="K76" s="12"/>
      <c r="L76" s="65"/>
      <c r="M76" s="12"/>
      <c r="N76" s="12"/>
      <c r="O76" s="12"/>
      <c r="P76" s="12"/>
      <c r="Q76" s="12"/>
      <c r="R76" s="12"/>
      <c r="S76" s="12"/>
      <c r="T76" s="12"/>
      <c r="U76" s="12"/>
      <c r="V76" s="12"/>
      <c r="W76" s="12"/>
      <c r="X76" s="12"/>
      <c r="Y76" s="12"/>
      <c r="Z76" s="12"/>
      <c r="AA76" s="12"/>
    </row>
    <row r="77" spans="1:27" ht="15.75" customHeight="1">
      <c r="A77" s="12"/>
      <c r="B77" s="12"/>
      <c r="C77" s="12"/>
      <c r="D77" s="12"/>
      <c r="E77" s="65"/>
      <c r="F77" s="12"/>
      <c r="G77" s="12"/>
      <c r="H77" s="12"/>
      <c r="I77" s="12"/>
      <c r="J77" s="12"/>
      <c r="K77" s="12"/>
      <c r="L77" s="65"/>
      <c r="M77" s="12"/>
      <c r="N77" s="12"/>
      <c r="O77" s="12"/>
      <c r="P77" s="12"/>
      <c r="Q77" s="12"/>
      <c r="R77" s="12"/>
      <c r="S77" s="12"/>
      <c r="T77" s="12"/>
      <c r="U77" s="12"/>
      <c r="V77" s="12"/>
      <c r="W77" s="12"/>
      <c r="X77" s="12"/>
      <c r="Y77" s="12"/>
      <c r="Z77" s="12"/>
      <c r="AA77" s="12"/>
    </row>
    <row r="78" spans="1:27" ht="15.75" customHeight="1">
      <c r="A78" s="12"/>
      <c r="B78" s="12"/>
      <c r="C78" s="12"/>
      <c r="D78" s="12"/>
      <c r="E78" s="65"/>
      <c r="F78" s="12"/>
      <c r="G78" s="12"/>
      <c r="H78" s="12"/>
      <c r="I78" s="12"/>
      <c r="J78" s="12"/>
      <c r="K78" s="12"/>
      <c r="L78" s="65"/>
      <c r="M78" s="12"/>
      <c r="N78" s="12"/>
      <c r="O78" s="12"/>
      <c r="P78" s="12"/>
      <c r="Q78" s="12"/>
      <c r="R78" s="12"/>
      <c r="S78" s="12"/>
      <c r="T78" s="12"/>
      <c r="U78" s="12"/>
      <c r="V78" s="12"/>
      <c r="W78" s="12"/>
      <c r="X78" s="12"/>
      <c r="Y78" s="12"/>
      <c r="Z78" s="12"/>
      <c r="AA78" s="12"/>
    </row>
    <row r="79" spans="1:27" ht="15.75" customHeight="1">
      <c r="A79" s="12"/>
      <c r="B79" s="12"/>
      <c r="C79" s="12"/>
      <c r="D79" s="12"/>
      <c r="E79" s="65"/>
      <c r="F79" s="12"/>
      <c r="G79" s="12"/>
      <c r="H79" s="12"/>
      <c r="I79" s="12"/>
      <c r="J79" s="12"/>
      <c r="K79" s="12"/>
      <c r="L79" s="65"/>
      <c r="M79" s="12"/>
      <c r="N79" s="12"/>
      <c r="O79" s="12"/>
      <c r="P79" s="12"/>
      <c r="Q79" s="12"/>
      <c r="R79" s="12"/>
      <c r="S79" s="12"/>
      <c r="T79" s="12"/>
      <c r="U79" s="12"/>
      <c r="V79" s="12"/>
      <c r="W79" s="12"/>
      <c r="X79" s="12"/>
      <c r="Y79" s="12"/>
      <c r="Z79" s="12"/>
      <c r="AA79" s="12"/>
    </row>
    <row r="80" spans="1:27" ht="15.75" customHeight="1">
      <c r="A80" s="12"/>
      <c r="B80" s="12"/>
      <c r="C80" s="12"/>
      <c r="D80" s="12"/>
      <c r="E80" s="65"/>
      <c r="F80" s="12"/>
      <c r="G80" s="12"/>
      <c r="H80" s="12"/>
      <c r="I80" s="12"/>
      <c r="J80" s="12"/>
      <c r="K80" s="12"/>
      <c r="L80" s="65"/>
      <c r="M80" s="12"/>
      <c r="N80" s="12"/>
      <c r="O80" s="12"/>
      <c r="P80" s="12"/>
      <c r="Q80" s="12"/>
      <c r="R80" s="12"/>
      <c r="S80" s="12"/>
      <c r="T80" s="12"/>
      <c r="U80" s="12"/>
      <c r="V80" s="12"/>
      <c r="W80" s="12"/>
      <c r="X80" s="12"/>
      <c r="Y80" s="12"/>
      <c r="Z80" s="12"/>
      <c r="AA80" s="12"/>
    </row>
    <row r="81" spans="1:27" ht="15.75" customHeight="1">
      <c r="A81" s="12"/>
      <c r="B81" s="12"/>
      <c r="C81" s="12"/>
      <c r="D81" s="12"/>
      <c r="E81" s="65"/>
      <c r="F81" s="12"/>
      <c r="G81" s="12"/>
      <c r="H81" s="12"/>
      <c r="I81" s="12"/>
      <c r="J81" s="12"/>
      <c r="K81" s="12"/>
      <c r="L81" s="65"/>
      <c r="M81" s="12"/>
      <c r="N81" s="12"/>
      <c r="O81" s="12"/>
      <c r="P81" s="12"/>
      <c r="Q81" s="12"/>
      <c r="R81" s="12"/>
      <c r="S81" s="12"/>
      <c r="T81" s="12"/>
      <c r="U81" s="12"/>
      <c r="V81" s="12"/>
      <c r="W81" s="12"/>
      <c r="X81" s="12"/>
      <c r="Y81" s="12"/>
      <c r="Z81" s="12"/>
      <c r="AA81" s="12"/>
    </row>
    <row r="82" spans="1:27" ht="15.75" customHeight="1">
      <c r="A82" s="12"/>
      <c r="B82" s="12"/>
      <c r="C82" s="12"/>
      <c r="D82" s="12"/>
      <c r="E82" s="65"/>
      <c r="F82" s="12"/>
      <c r="G82" s="12"/>
      <c r="H82" s="12"/>
      <c r="I82" s="12"/>
      <c r="J82" s="12"/>
      <c r="K82" s="12"/>
      <c r="L82" s="65"/>
      <c r="M82" s="12"/>
      <c r="N82" s="12"/>
      <c r="O82" s="12"/>
      <c r="P82" s="12"/>
      <c r="Q82" s="12"/>
      <c r="R82" s="12"/>
      <c r="S82" s="12"/>
      <c r="T82" s="12"/>
      <c r="U82" s="12"/>
      <c r="V82" s="12"/>
      <c r="W82" s="12"/>
      <c r="X82" s="12"/>
      <c r="Y82" s="12"/>
      <c r="Z82" s="12"/>
      <c r="AA82" s="12"/>
    </row>
    <row r="83" spans="1:27" ht="15.75" customHeight="1">
      <c r="A83" s="12"/>
      <c r="B83" s="12"/>
      <c r="C83" s="12"/>
      <c r="D83" s="12"/>
      <c r="E83" s="65"/>
      <c r="F83" s="12"/>
      <c r="G83" s="12"/>
      <c r="H83" s="12"/>
      <c r="I83" s="12"/>
      <c r="J83" s="12"/>
      <c r="K83" s="12"/>
      <c r="L83" s="65"/>
      <c r="M83" s="12"/>
      <c r="N83" s="12"/>
      <c r="O83" s="12"/>
      <c r="P83" s="12"/>
      <c r="Q83" s="12"/>
      <c r="R83" s="12"/>
      <c r="S83" s="12"/>
      <c r="T83" s="12"/>
      <c r="U83" s="12"/>
      <c r="V83" s="12"/>
      <c r="W83" s="12"/>
      <c r="X83" s="12"/>
      <c r="Y83" s="12"/>
      <c r="Z83" s="12"/>
      <c r="AA83" s="12"/>
    </row>
    <row r="84" spans="1:27" ht="15.75" customHeight="1">
      <c r="A84" s="12"/>
      <c r="B84" s="12"/>
      <c r="C84" s="12"/>
      <c r="D84" s="12"/>
      <c r="E84" s="65"/>
      <c r="F84" s="12"/>
      <c r="G84" s="12"/>
      <c r="H84" s="12"/>
      <c r="I84" s="12"/>
      <c r="J84" s="12"/>
      <c r="K84" s="12"/>
      <c r="L84" s="65"/>
      <c r="M84" s="12"/>
      <c r="N84" s="12"/>
      <c r="O84" s="12"/>
      <c r="P84" s="12"/>
      <c r="Q84" s="12"/>
      <c r="R84" s="12"/>
      <c r="S84" s="12"/>
      <c r="T84" s="12"/>
      <c r="U84" s="12"/>
      <c r="V84" s="12"/>
      <c r="W84" s="12"/>
      <c r="X84" s="12"/>
      <c r="Y84" s="12"/>
      <c r="Z84" s="12"/>
      <c r="AA84" s="12"/>
    </row>
    <row r="85" spans="1:27" ht="15.75" customHeight="1">
      <c r="A85" s="12"/>
      <c r="B85" s="12"/>
      <c r="C85" s="12"/>
      <c r="D85" s="12"/>
      <c r="E85" s="65"/>
      <c r="F85" s="12"/>
      <c r="G85" s="12"/>
      <c r="H85" s="12"/>
      <c r="I85" s="12"/>
      <c r="J85" s="12"/>
      <c r="K85" s="12"/>
      <c r="L85" s="65"/>
      <c r="M85" s="12"/>
      <c r="N85" s="12"/>
      <c r="O85" s="12"/>
      <c r="P85" s="12"/>
      <c r="Q85" s="12"/>
      <c r="R85" s="12"/>
      <c r="S85" s="12"/>
      <c r="T85" s="12"/>
      <c r="U85" s="12"/>
      <c r="V85" s="12"/>
      <c r="W85" s="12"/>
      <c r="X85" s="12"/>
      <c r="Y85" s="12"/>
      <c r="Z85" s="12"/>
      <c r="AA85" s="12"/>
    </row>
    <row r="86" spans="1:27" ht="15.75" customHeight="1">
      <c r="A86" s="12"/>
      <c r="B86" s="12"/>
      <c r="C86" s="12"/>
      <c r="D86" s="12"/>
      <c r="E86" s="65"/>
      <c r="F86" s="12"/>
      <c r="G86" s="12"/>
      <c r="H86" s="12"/>
      <c r="I86" s="12"/>
      <c r="J86" s="12"/>
      <c r="K86" s="12"/>
      <c r="L86" s="65"/>
      <c r="M86" s="12"/>
      <c r="N86" s="12"/>
      <c r="O86" s="12"/>
      <c r="P86" s="12"/>
      <c r="Q86" s="12"/>
      <c r="R86" s="12"/>
      <c r="S86" s="12"/>
      <c r="T86" s="12"/>
      <c r="U86" s="12"/>
      <c r="V86" s="12"/>
      <c r="W86" s="12"/>
      <c r="X86" s="12"/>
      <c r="Y86" s="12"/>
      <c r="Z86" s="12"/>
      <c r="AA86" s="12"/>
    </row>
    <row r="87" spans="1:27" ht="15.75" customHeight="1">
      <c r="A87" s="12"/>
      <c r="B87" s="12"/>
      <c r="C87" s="12"/>
      <c r="D87" s="12"/>
      <c r="E87" s="65"/>
      <c r="F87" s="12"/>
      <c r="G87" s="12"/>
      <c r="H87" s="12"/>
      <c r="I87" s="12"/>
      <c r="J87" s="12"/>
      <c r="K87" s="12"/>
      <c r="L87" s="65"/>
      <c r="M87" s="12"/>
      <c r="N87" s="12"/>
      <c r="O87" s="12"/>
      <c r="P87" s="12"/>
      <c r="Q87" s="12"/>
      <c r="R87" s="12"/>
      <c r="S87" s="12"/>
      <c r="T87" s="12"/>
      <c r="U87" s="12"/>
      <c r="V87" s="12"/>
      <c r="W87" s="12"/>
      <c r="X87" s="12"/>
      <c r="Y87" s="12"/>
      <c r="Z87" s="12"/>
      <c r="AA87" s="12"/>
    </row>
    <row r="88" spans="1:27" ht="15.75" customHeight="1">
      <c r="A88" s="12"/>
      <c r="B88" s="12"/>
      <c r="C88" s="12"/>
      <c r="D88" s="12"/>
      <c r="E88" s="65"/>
      <c r="F88" s="12"/>
      <c r="G88" s="12"/>
      <c r="H88" s="12"/>
      <c r="I88" s="12"/>
      <c r="J88" s="12"/>
      <c r="K88" s="12"/>
      <c r="L88" s="65"/>
      <c r="M88" s="12"/>
      <c r="N88" s="12"/>
      <c r="O88" s="12"/>
      <c r="P88" s="12"/>
      <c r="Q88" s="12"/>
      <c r="R88" s="12"/>
      <c r="S88" s="12"/>
      <c r="T88" s="12"/>
      <c r="U88" s="12"/>
      <c r="V88" s="12"/>
      <c r="W88" s="12"/>
      <c r="X88" s="12"/>
      <c r="Y88" s="12"/>
      <c r="Z88" s="12"/>
      <c r="AA88" s="12"/>
    </row>
    <row r="89" spans="1:27" ht="15.75" customHeight="1">
      <c r="A89" s="12"/>
      <c r="B89" s="12"/>
      <c r="C89" s="12"/>
      <c r="D89" s="12"/>
      <c r="E89" s="65"/>
      <c r="F89" s="12"/>
      <c r="G89" s="12"/>
      <c r="H89" s="12"/>
      <c r="I89" s="12"/>
      <c r="J89" s="12"/>
      <c r="K89" s="12"/>
      <c r="L89" s="65"/>
      <c r="M89" s="12"/>
      <c r="N89" s="12"/>
      <c r="O89" s="12"/>
      <c r="P89" s="12"/>
      <c r="Q89" s="12"/>
      <c r="R89" s="12"/>
      <c r="S89" s="12"/>
      <c r="T89" s="12"/>
      <c r="U89" s="12"/>
      <c r="V89" s="12"/>
      <c r="W89" s="12"/>
      <c r="X89" s="12"/>
      <c r="Y89" s="12"/>
      <c r="Z89" s="12"/>
      <c r="AA89" s="12"/>
    </row>
    <row r="90" spans="1:27" ht="15.75" customHeight="1">
      <c r="A90" s="12"/>
      <c r="B90" s="12"/>
      <c r="C90" s="12"/>
      <c r="D90" s="12"/>
      <c r="E90" s="65"/>
      <c r="F90" s="12"/>
      <c r="G90" s="12"/>
      <c r="H90" s="12"/>
      <c r="I90" s="12"/>
      <c r="J90" s="12"/>
      <c r="K90" s="12"/>
      <c r="L90" s="65"/>
      <c r="M90" s="12"/>
      <c r="N90" s="12"/>
      <c r="O90" s="12"/>
      <c r="P90" s="12"/>
      <c r="Q90" s="12"/>
      <c r="R90" s="12"/>
      <c r="S90" s="12"/>
      <c r="T90" s="12"/>
      <c r="U90" s="12"/>
      <c r="V90" s="12"/>
      <c r="W90" s="12"/>
      <c r="X90" s="12"/>
      <c r="Y90" s="12"/>
      <c r="Z90" s="12"/>
      <c r="AA90" s="12"/>
    </row>
    <row r="91" spans="1:27" ht="15.75" customHeight="1">
      <c r="A91" s="12"/>
      <c r="B91" s="12"/>
      <c r="C91" s="12"/>
      <c r="D91" s="12"/>
      <c r="E91" s="65"/>
      <c r="F91" s="12"/>
      <c r="G91" s="12"/>
      <c r="H91" s="12"/>
      <c r="I91" s="12"/>
      <c r="J91" s="12"/>
      <c r="K91" s="12"/>
      <c r="L91" s="65"/>
      <c r="M91" s="12"/>
      <c r="N91" s="12"/>
      <c r="O91" s="12"/>
      <c r="P91" s="12"/>
      <c r="Q91" s="12"/>
      <c r="R91" s="12"/>
      <c r="S91" s="12"/>
      <c r="T91" s="12"/>
      <c r="U91" s="12"/>
      <c r="V91" s="12"/>
      <c r="W91" s="12"/>
      <c r="X91" s="12"/>
      <c r="Y91" s="12"/>
      <c r="Z91" s="12"/>
      <c r="AA91" s="12"/>
    </row>
    <row r="92" spans="1:27" ht="15.75" customHeight="1">
      <c r="A92" s="12"/>
      <c r="B92" s="12"/>
      <c r="C92" s="12"/>
      <c r="D92" s="12"/>
      <c r="E92" s="65"/>
      <c r="F92" s="12"/>
      <c r="G92" s="12"/>
      <c r="H92" s="12"/>
      <c r="I92" s="12"/>
      <c r="J92" s="12"/>
      <c r="K92" s="12"/>
      <c r="L92" s="65"/>
      <c r="M92" s="12"/>
      <c r="N92" s="12"/>
      <c r="O92" s="12"/>
      <c r="P92" s="12"/>
      <c r="Q92" s="12"/>
      <c r="R92" s="12"/>
      <c r="S92" s="12"/>
      <c r="T92" s="12"/>
      <c r="U92" s="12"/>
      <c r="V92" s="12"/>
      <c r="W92" s="12"/>
      <c r="X92" s="12"/>
      <c r="Y92" s="12"/>
      <c r="Z92" s="12"/>
      <c r="AA92" s="12"/>
    </row>
    <row r="93" spans="1:27" ht="15.75" customHeight="1">
      <c r="A93" s="12"/>
      <c r="B93" s="12"/>
      <c r="C93" s="12"/>
      <c r="D93" s="12"/>
      <c r="E93" s="65"/>
      <c r="F93" s="12"/>
      <c r="G93" s="12"/>
      <c r="H93" s="12"/>
      <c r="I93" s="12"/>
      <c r="J93" s="12"/>
      <c r="K93" s="12"/>
      <c r="L93" s="65"/>
      <c r="M93" s="12"/>
      <c r="N93" s="12"/>
      <c r="O93" s="12"/>
      <c r="P93" s="12"/>
      <c r="Q93" s="12"/>
      <c r="R93" s="12"/>
      <c r="S93" s="12"/>
      <c r="T93" s="12"/>
      <c r="U93" s="12"/>
      <c r="V93" s="12"/>
      <c r="W93" s="12"/>
      <c r="X93" s="12"/>
      <c r="Y93" s="12"/>
      <c r="Z93" s="12"/>
      <c r="AA93" s="12"/>
    </row>
    <row r="94" spans="1:27" ht="15.75" customHeight="1">
      <c r="A94" s="12"/>
      <c r="B94" s="12"/>
      <c r="C94" s="12"/>
      <c r="D94" s="12"/>
      <c r="E94" s="65"/>
      <c r="F94" s="12"/>
      <c r="G94" s="12"/>
      <c r="H94" s="12"/>
      <c r="I94" s="12"/>
      <c r="J94" s="12"/>
      <c r="K94" s="12"/>
      <c r="L94" s="65"/>
      <c r="M94" s="12"/>
      <c r="N94" s="12"/>
      <c r="O94" s="12"/>
      <c r="P94" s="12"/>
      <c r="Q94" s="12"/>
      <c r="R94" s="12"/>
      <c r="S94" s="12"/>
      <c r="T94" s="12"/>
      <c r="U94" s="12"/>
      <c r="V94" s="12"/>
      <c r="W94" s="12"/>
      <c r="X94" s="12"/>
      <c r="Y94" s="12"/>
      <c r="Z94" s="12"/>
      <c r="AA94" s="12"/>
    </row>
    <row r="95" spans="1:27" ht="15.75" customHeight="1">
      <c r="A95" s="12"/>
      <c r="B95" s="12"/>
      <c r="C95" s="12"/>
      <c r="D95" s="12"/>
      <c r="E95" s="65"/>
      <c r="F95" s="12"/>
      <c r="G95" s="12"/>
      <c r="H95" s="12"/>
      <c r="I95" s="12"/>
      <c r="J95" s="12"/>
      <c r="K95" s="12"/>
      <c r="L95" s="65"/>
      <c r="M95" s="12"/>
      <c r="N95" s="12"/>
      <c r="O95" s="12"/>
      <c r="P95" s="12"/>
      <c r="Q95" s="12"/>
      <c r="R95" s="12"/>
      <c r="S95" s="12"/>
      <c r="T95" s="12"/>
      <c r="U95" s="12"/>
      <c r="V95" s="12"/>
      <c r="W95" s="12"/>
      <c r="X95" s="12"/>
      <c r="Y95" s="12"/>
      <c r="Z95" s="12"/>
      <c r="AA95" s="12"/>
    </row>
    <row r="96" spans="1:27" ht="15.75" customHeight="1">
      <c r="A96" s="12"/>
      <c r="B96" s="12"/>
      <c r="C96" s="12"/>
      <c r="D96" s="12"/>
      <c r="E96" s="65"/>
      <c r="F96" s="12"/>
      <c r="G96" s="12"/>
      <c r="H96" s="12"/>
      <c r="I96" s="12"/>
      <c r="J96" s="12"/>
      <c r="K96" s="12"/>
      <c r="L96" s="65"/>
      <c r="M96" s="12"/>
      <c r="N96" s="12"/>
      <c r="O96" s="12"/>
      <c r="P96" s="12"/>
      <c r="Q96" s="12"/>
      <c r="R96" s="12"/>
      <c r="S96" s="12"/>
      <c r="T96" s="12"/>
      <c r="U96" s="12"/>
      <c r="V96" s="12"/>
      <c r="W96" s="12"/>
      <c r="X96" s="12"/>
      <c r="Y96" s="12"/>
      <c r="Z96" s="12"/>
      <c r="AA96" s="12"/>
    </row>
    <row r="97" spans="1:27" ht="15.75" customHeight="1">
      <c r="A97" s="12"/>
      <c r="B97" s="12"/>
      <c r="C97" s="12"/>
      <c r="D97" s="12"/>
      <c r="E97" s="65"/>
      <c r="F97" s="12"/>
      <c r="G97" s="12"/>
      <c r="H97" s="12"/>
      <c r="I97" s="12"/>
      <c r="J97" s="12"/>
      <c r="K97" s="12"/>
      <c r="L97" s="65"/>
      <c r="M97" s="12"/>
      <c r="N97" s="12"/>
      <c r="O97" s="12"/>
      <c r="P97" s="12"/>
      <c r="Q97" s="12"/>
      <c r="R97" s="12"/>
      <c r="S97" s="12"/>
      <c r="T97" s="12"/>
      <c r="U97" s="12"/>
      <c r="V97" s="12"/>
      <c r="W97" s="12"/>
      <c r="X97" s="12"/>
      <c r="Y97" s="12"/>
      <c r="Z97" s="12"/>
      <c r="AA97" s="12"/>
    </row>
    <row r="98" spans="1:27" ht="15.75" customHeight="1">
      <c r="A98" s="12"/>
      <c r="B98" s="12"/>
      <c r="C98" s="12"/>
      <c r="D98" s="12"/>
      <c r="E98" s="65"/>
      <c r="F98" s="12"/>
      <c r="G98" s="12"/>
      <c r="H98" s="12"/>
      <c r="I98" s="12"/>
      <c r="J98" s="12"/>
      <c r="K98" s="12"/>
      <c r="L98" s="65"/>
      <c r="M98" s="12"/>
      <c r="N98" s="12"/>
      <c r="O98" s="12"/>
      <c r="P98" s="12"/>
      <c r="Q98" s="12"/>
      <c r="R98" s="12"/>
      <c r="S98" s="12"/>
      <c r="T98" s="12"/>
      <c r="U98" s="12"/>
      <c r="V98" s="12"/>
      <c r="W98" s="12"/>
      <c r="X98" s="12"/>
      <c r="Y98" s="12"/>
      <c r="Z98" s="12"/>
      <c r="AA98" s="12"/>
    </row>
    <row r="99" spans="1:27" ht="15.75" customHeight="1">
      <c r="A99" s="12"/>
      <c r="B99" s="12"/>
      <c r="C99" s="12"/>
      <c r="D99" s="12"/>
      <c r="E99" s="65"/>
      <c r="F99" s="12"/>
      <c r="G99" s="12"/>
      <c r="H99" s="12"/>
      <c r="I99" s="12"/>
      <c r="J99" s="12"/>
      <c r="K99" s="12"/>
      <c r="L99" s="65"/>
      <c r="M99" s="12"/>
      <c r="N99" s="12"/>
      <c r="O99" s="12"/>
      <c r="P99" s="12"/>
      <c r="Q99" s="12"/>
      <c r="R99" s="12"/>
      <c r="S99" s="12"/>
      <c r="T99" s="12"/>
      <c r="U99" s="12"/>
      <c r="V99" s="12"/>
      <c r="W99" s="12"/>
      <c r="X99" s="12"/>
      <c r="Y99" s="12"/>
      <c r="Z99" s="12"/>
      <c r="AA99" s="12"/>
    </row>
    <row r="100" spans="1:27" ht="15.75" customHeight="1">
      <c r="A100" s="12"/>
      <c r="B100" s="12"/>
      <c r="C100" s="12"/>
      <c r="D100" s="12"/>
      <c r="E100" s="65"/>
      <c r="F100" s="12"/>
      <c r="G100" s="12"/>
      <c r="H100" s="12"/>
      <c r="I100" s="12"/>
      <c r="J100" s="12"/>
      <c r="K100" s="12"/>
      <c r="L100" s="65"/>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65"/>
      <c r="F101" s="12"/>
      <c r="G101" s="12"/>
      <c r="H101" s="12"/>
      <c r="I101" s="12"/>
      <c r="J101" s="12"/>
      <c r="K101" s="12"/>
      <c r="L101" s="65"/>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65"/>
      <c r="F102" s="12"/>
      <c r="G102" s="12"/>
      <c r="H102" s="12"/>
      <c r="I102" s="12"/>
      <c r="J102" s="12"/>
      <c r="K102" s="12"/>
      <c r="L102" s="65"/>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65"/>
      <c r="F103" s="12"/>
      <c r="G103" s="12"/>
      <c r="H103" s="12"/>
      <c r="I103" s="12"/>
      <c r="J103" s="12"/>
      <c r="K103" s="12"/>
      <c r="L103" s="65"/>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65"/>
      <c r="F104" s="12"/>
      <c r="G104" s="12"/>
      <c r="H104" s="12"/>
      <c r="I104" s="12"/>
      <c r="J104" s="12"/>
      <c r="K104" s="12"/>
      <c r="L104" s="65"/>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65"/>
      <c r="F105" s="12"/>
      <c r="G105" s="12"/>
      <c r="H105" s="12"/>
      <c r="I105" s="12"/>
      <c r="J105" s="12"/>
      <c r="K105" s="12"/>
      <c r="L105" s="65"/>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65"/>
      <c r="F106" s="12"/>
      <c r="G106" s="12"/>
      <c r="H106" s="12"/>
      <c r="I106" s="12"/>
      <c r="J106" s="12"/>
      <c r="K106" s="12"/>
      <c r="L106" s="65"/>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65"/>
      <c r="F107" s="12"/>
      <c r="G107" s="12"/>
      <c r="H107" s="12"/>
      <c r="I107" s="12"/>
      <c r="J107" s="12"/>
      <c r="K107" s="12"/>
      <c r="L107" s="65"/>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65"/>
      <c r="F108" s="12"/>
      <c r="G108" s="12"/>
      <c r="H108" s="12"/>
      <c r="I108" s="12"/>
      <c r="J108" s="12"/>
      <c r="K108" s="12"/>
      <c r="L108" s="65"/>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65"/>
      <c r="F109" s="12"/>
      <c r="G109" s="12"/>
      <c r="H109" s="12"/>
      <c r="I109" s="12"/>
      <c r="J109" s="12"/>
      <c r="K109" s="12"/>
      <c r="L109" s="65"/>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65"/>
      <c r="F110" s="12"/>
      <c r="G110" s="12"/>
      <c r="H110" s="12"/>
      <c r="I110" s="12"/>
      <c r="J110" s="12"/>
      <c r="K110" s="12"/>
      <c r="L110" s="65"/>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65"/>
      <c r="F111" s="12"/>
      <c r="G111" s="12"/>
      <c r="H111" s="12"/>
      <c r="I111" s="12"/>
      <c r="J111" s="12"/>
      <c r="K111" s="12"/>
      <c r="L111" s="65"/>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65"/>
      <c r="F112" s="12"/>
      <c r="G112" s="12"/>
      <c r="H112" s="12"/>
      <c r="I112" s="12"/>
      <c r="J112" s="12"/>
      <c r="K112" s="12"/>
      <c r="L112" s="65"/>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65"/>
      <c r="F113" s="12"/>
      <c r="G113" s="12"/>
      <c r="H113" s="12"/>
      <c r="I113" s="12"/>
      <c r="J113" s="12"/>
      <c r="K113" s="12"/>
      <c r="L113" s="65"/>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65"/>
      <c r="F114" s="12"/>
      <c r="G114" s="12"/>
      <c r="H114" s="12"/>
      <c r="I114" s="12"/>
      <c r="J114" s="12"/>
      <c r="K114" s="12"/>
      <c r="L114" s="65"/>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65"/>
      <c r="F115" s="12"/>
      <c r="G115" s="12"/>
      <c r="H115" s="12"/>
      <c r="I115" s="12"/>
      <c r="J115" s="12"/>
      <c r="K115" s="12"/>
      <c r="L115" s="65"/>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65"/>
      <c r="F116" s="12"/>
      <c r="G116" s="12"/>
      <c r="H116" s="12"/>
      <c r="I116" s="12"/>
      <c r="J116" s="12"/>
      <c r="K116" s="12"/>
      <c r="L116" s="65"/>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65"/>
      <c r="F117" s="12"/>
      <c r="G117" s="12"/>
      <c r="H117" s="12"/>
      <c r="I117" s="12"/>
      <c r="J117" s="12"/>
      <c r="K117" s="12"/>
      <c r="L117" s="65"/>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65"/>
      <c r="F118" s="12"/>
      <c r="G118" s="12"/>
      <c r="H118" s="12"/>
      <c r="I118" s="12"/>
      <c r="J118" s="12"/>
      <c r="K118" s="12"/>
      <c r="L118" s="65"/>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65"/>
      <c r="F119" s="12"/>
      <c r="G119" s="12"/>
      <c r="H119" s="12"/>
      <c r="I119" s="12"/>
      <c r="J119" s="12"/>
      <c r="K119" s="12"/>
      <c r="L119" s="65"/>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65"/>
      <c r="F120" s="12"/>
      <c r="G120" s="12"/>
      <c r="H120" s="12"/>
      <c r="I120" s="12"/>
      <c r="J120" s="12"/>
      <c r="K120" s="12"/>
      <c r="L120" s="65"/>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65"/>
      <c r="F121" s="12"/>
      <c r="G121" s="12"/>
      <c r="H121" s="12"/>
      <c r="I121" s="12"/>
      <c r="J121" s="12"/>
      <c r="K121" s="12"/>
      <c r="L121" s="65"/>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65"/>
      <c r="F122" s="12"/>
      <c r="G122" s="12"/>
      <c r="H122" s="12"/>
      <c r="I122" s="12"/>
      <c r="J122" s="12"/>
      <c r="K122" s="12"/>
      <c r="L122" s="65"/>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65"/>
      <c r="F123" s="12"/>
      <c r="G123" s="12"/>
      <c r="H123" s="12"/>
      <c r="I123" s="12"/>
      <c r="J123" s="12"/>
      <c r="K123" s="12"/>
      <c r="L123" s="65"/>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65"/>
      <c r="F124" s="12"/>
      <c r="G124" s="12"/>
      <c r="H124" s="12"/>
      <c r="I124" s="12"/>
      <c r="J124" s="12"/>
      <c r="K124" s="12"/>
      <c r="L124" s="65"/>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65"/>
      <c r="F125" s="12"/>
      <c r="G125" s="12"/>
      <c r="H125" s="12"/>
      <c r="I125" s="12"/>
      <c r="J125" s="12"/>
      <c r="K125" s="12"/>
      <c r="L125" s="65"/>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65"/>
      <c r="F126" s="12"/>
      <c r="G126" s="12"/>
      <c r="H126" s="12"/>
      <c r="I126" s="12"/>
      <c r="J126" s="12"/>
      <c r="K126" s="12"/>
      <c r="L126" s="65"/>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65"/>
      <c r="F127" s="12"/>
      <c r="G127" s="12"/>
      <c r="H127" s="12"/>
      <c r="I127" s="12"/>
      <c r="J127" s="12"/>
      <c r="K127" s="12"/>
      <c r="L127" s="65"/>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65"/>
      <c r="F128" s="12"/>
      <c r="G128" s="12"/>
      <c r="H128" s="12"/>
      <c r="I128" s="12"/>
      <c r="J128" s="12"/>
      <c r="K128" s="12"/>
      <c r="L128" s="65"/>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65"/>
      <c r="F129" s="12"/>
      <c r="G129" s="12"/>
      <c r="H129" s="12"/>
      <c r="I129" s="12"/>
      <c r="J129" s="12"/>
      <c r="K129" s="12"/>
      <c r="L129" s="65"/>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65"/>
      <c r="F130" s="12"/>
      <c r="G130" s="12"/>
      <c r="H130" s="12"/>
      <c r="I130" s="12"/>
      <c r="J130" s="12"/>
      <c r="K130" s="12"/>
      <c r="L130" s="65"/>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65"/>
      <c r="F131" s="12"/>
      <c r="G131" s="12"/>
      <c r="H131" s="12"/>
      <c r="I131" s="12"/>
      <c r="J131" s="12"/>
      <c r="K131" s="12"/>
      <c r="L131" s="65"/>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65"/>
      <c r="F132" s="12"/>
      <c r="G132" s="12"/>
      <c r="H132" s="12"/>
      <c r="I132" s="12"/>
      <c r="J132" s="12"/>
      <c r="K132" s="12"/>
      <c r="L132" s="65"/>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65"/>
      <c r="F133" s="12"/>
      <c r="G133" s="12"/>
      <c r="H133" s="12"/>
      <c r="I133" s="12"/>
      <c r="J133" s="12"/>
      <c r="K133" s="12"/>
      <c r="L133" s="65"/>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65"/>
      <c r="F134" s="12"/>
      <c r="G134" s="12"/>
      <c r="H134" s="12"/>
      <c r="I134" s="12"/>
      <c r="J134" s="12"/>
      <c r="K134" s="12"/>
      <c r="L134" s="65"/>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65"/>
      <c r="F135" s="12"/>
      <c r="G135" s="12"/>
      <c r="H135" s="12"/>
      <c r="I135" s="12"/>
      <c r="J135" s="12"/>
      <c r="K135" s="12"/>
      <c r="L135" s="65"/>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65"/>
      <c r="F136" s="12"/>
      <c r="G136" s="12"/>
      <c r="H136" s="12"/>
      <c r="I136" s="12"/>
      <c r="J136" s="12"/>
      <c r="K136" s="12"/>
      <c r="L136" s="65"/>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65"/>
      <c r="F137" s="12"/>
      <c r="G137" s="12"/>
      <c r="H137" s="12"/>
      <c r="I137" s="12"/>
      <c r="J137" s="12"/>
      <c r="K137" s="12"/>
      <c r="L137" s="65"/>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65"/>
      <c r="F138" s="12"/>
      <c r="G138" s="12"/>
      <c r="H138" s="12"/>
      <c r="I138" s="12"/>
      <c r="J138" s="12"/>
      <c r="K138" s="12"/>
      <c r="L138" s="65"/>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65"/>
      <c r="F139" s="12"/>
      <c r="G139" s="12"/>
      <c r="H139" s="12"/>
      <c r="I139" s="12"/>
      <c r="J139" s="12"/>
      <c r="K139" s="12"/>
      <c r="L139" s="65"/>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65"/>
      <c r="F140" s="12"/>
      <c r="G140" s="12"/>
      <c r="H140" s="12"/>
      <c r="I140" s="12"/>
      <c r="J140" s="12"/>
      <c r="K140" s="12"/>
      <c r="L140" s="65"/>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65"/>
      <c r="F141" s="12"/>
      <c r="G141" s="12"/>
      <c r="H141" s="12"/>
      <c r="I141" s="12"/>
      <c r="J141" s="12"/>
      <c r="K141" s="12"/>
      <c r="L141" s="65"/>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65"/>
      <c r="F142" s="12"/>
      <c r="G142" s="12"/>
      <c r="H142" s="12"/>
      <c r="I142" s="12"/>
      <c r="J142" s="12"/>
      <c r="K142" s="12"/>
      <c r="L142" s="65"/>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65"/>
      <c r="F143" s="12"/>
      <c r="G143" s="12"/>
      <c r="H143" s="12"/>
      <c r="I143" s="12"/>
      <c r="J143" s="12"/>
      <c r="K143" s="12"/>
      <c r="L143" s="65"/>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65"/>
      <c r="F144" s="12"/>
      <c r="G144" s="12"/>
      <c r="H144" s="12"/>
      <c r="I144" s="12"/>
      <c r="J144" s="12"/>
      <c r="K144" s="12"/>
      <c r="L144" s="65"/>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65"/>
      <c r="F145" s="12"/>
      <c r="G145" s="12"/>
      <c r="H145" s="12"/>
      <c r="I145" s="12"/>
      <c r="J145" s="12"/>
      <c r="K145" s="12"/>
      <c r="L145" s="65"/>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65"/>
      <c r="F146" s="12"/>
      <c r="G146" s="12"/>
      <c r="H146" s="12"/>
      <c r="I146" s="12"/>
      <c r="J146" s="12"/>
      <c r="K146" s="12"/>
      <c r="L146" s="65"/>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65"/>
      <c r="F147" s="12"/>
      <c r="G147" s="12"/>
      <c r="H147" s="12"/>
      <c r="I147" s="12"/>
      <c r="J147" s="12"/>
      <c r="K147" s="12"/>
      <c r="L147" s="65"/>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65"/>
      <c r="F148" s="12"/>
      <c r="G148" s="12"/>
      <c r="H148" s="12"/>
      <c r="I148" s="12"/>
      <c r="J148" s="12"/>
      <c r="K148" s="12"/>
      <c r="L148" s="65"/>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65"/>
      <c r="F149" s="12"/>
      <c r="G149" s="12"/>
      <c r="H149" s="12"/>
      <c r="I149" s="12"/>
      <c r="J149" s="12"/>
      <c r="K149" s="12"/>
      <c r="L149" s="65"/>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65"/>
      <c r="F150" s="12"/>
      <c r="G150" s="12"/>
      <c r="H150" s="12"/>
      <c r="I150" s="12"/>
      <c r="J150" s="12"/>
      <c r="K150" s="12"/>
      <c r="L150" s="65"/>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65"/>
      <c r="F151" s="12"/>
      <c r="G151" s="12"/>
      <c r="H151" s="12"/>
      <c r="I151" s="12"/>
      <c r="J151" s="12"/>
      <c r="K151" s="12"/>
      <c r="L151" s="65"/>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65"/>
      <c r="F152" s="12"/>
      <c r="G152" s="12"/>
      <c r="H152" s="12"/>
      <c r="I152" s="12"/>
      <c r="J152" s="12"/>
      <c r="K152" s="12"/>
      <c r="L152" s="65"/>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65"/>
      <c r="F153" s="12"/>
      <c r="G153" s="12"/>
      <c r="H153" s="12"/>
      <c r="I153" s="12"/>
      <c r="J153" s="12"/>
      <c r="K153" s="12"/>
      <c r="L153" s="65"/>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65"/>
      <c r="F154" s="12"/>
      <c r="G154" s="12"/>
      <c r="H154" s="12"/>
      <c r="I154" s="12"/>
      <c r="J154" s="12"/>
      <c r="K154" s="12"/>
      <c r="L154" s="65"/>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65"/>
      <c r="F155" s="12"/>
      <c r="G155" s="12"/>
      <c r="H155" s="12"/>
      <c r="I155" s="12"/>
      <c r="J155" s="12"/>
      <c r="K155" s="12"/>
      <c r="L155" s="65"/>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65"/>
      <c r="F156" s="12"/>
      <c r="G156" s="12"/>
      <c r="H156" s="12"/>
      <c r="I156" s="12"/>
      <c r="J156" s="12"/>
      <c r="K156" s="12"/>
      <c r="L156" s="65"/>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65"/>
      <c r="F157" s="12"/>
      <c r="G157" s="12"/>
      <c r="H157" s="12"/>
      <c r="I157" s="12"/>
      <c r="J157" s="12"/>
      <c r="K157" s="12"/>
      <c r="L157" s="65"/>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65"/>
      <c r="F158" s="12"/>
      <c r="G158" s="12"/>
      <c r="H158" s="12"/>
      <c r="I158" s="12"/>
      <c r="J158" s="12"/>
      <c r="K158" s="12"/>
      <c r="L158" s="65"/>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65"/>
      <c r="F159" s="12"/>
      <c r="G159" s="12"/>
      <c r="H159" s="12"/>
      <c r="I159" s="12"/>
      <c r="J159" s="12"/>
      <c r="K159" s="12"/>
      <c r="L159" s="65"/>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65"/>
      <c r="F160" s="12"/>
      <c r="G160" s="12"/>
      <c r="H160" s="12"/>
      <c r="I160" s="12"/>
      <c r="J160" s="12"/>
      <c r="K160" s="12"/>
      <c r="L160" s="65"/>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65"/>
      <c r="F161" s="12"/>
      <c r="G161" s="12"/>
      <c r="H161" s="12"/>
      <c r="I161" s="12"/>
      <c r="J161" s="12"/>
      <c r="K161" s="12"/>
      <c r="L161" s="65"/>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65"/>
      <c r="F162" s="12"/>
      <c r="G162" s="12"/>
      <c r="H162" s="12"/>
      <c r="I162" s="12"/>
      <c r="J162" s="12"/>
      <c r="K162" s="12"/>
      <c r="L162" s="65"/>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65"/>
      <c r="F163" s="12"/>
      <c r="G163" s="12"/>
      <c r="H163" s="12"/>
      <c r="I163" s="12"/>
      <c r="J163" s="12"/>
      <c r="K163" s="12"/>
      <c r="L163" s="65"/>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65"/>
      <c r="F164" s="12"/>
      <c r="G164" s="12"/>
      <c r="H164" s="12"/>
      <c r="I164" s="12"/>
      <c r="J164" s="12"/>
      <c r="K164" s="12"/>
      <c r="L164" s="65"/>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65"/>
      <c r="F165" s="12"/>
      <c r="G165" s="12"/>
      <c r="H165" s="12"/>
      <c r="I165" s="12"/>
      <c r="J165" s="12"/>
      <c r="K165" s="12"/>
      <c r="L165" s="65"/>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65"/>
      <c r="F166" s="12"/>
      <c r="G166" s="12"/>
      <c r="H166" s="12"/>
      <c r="I166" s="12"/>
      <c r="J166" s="12"/>
      <c r="K166" s="12"/>
      <c r="L166" s="65"/>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65"/>
      <c r="F167" s="12"/>
      <c r="G167" s="12"/>
      <c r="H167" s="12"/>
      <c r="I167" s="12"/>
      <c r="J167" s="12"/>
      <c r="K167" s="12"/>
      <c r="L167" s="65"/>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65"/>
      <c r="F168" s="12"/>
      <c r="G168" s="12"/>
      <c r="H168" s="12"/>
      <c r="I168" s="12"/>
      <c r="J168" s="12"/>
      <c r="K168" s="12"/>
      <c r="L168" s="65"/>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65"/>
      <c r="F169" s="12"/>
      <c r="G169" s="12"/>
      <c r="H169" s="12"/>
      <c r="I169" s="12"/>
      <c r="J169" s="12"/>
      <c r="K169" s="12"/>
      <c r="L169" s="65"/>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65"/>
      <c r="F170" s="12"/>
      <c r="G170" s="12"/>
      <c r="H170" s="12"/>
      <c r="I170" s="12"/>
      <c r="J170" s="12"/>
      <c r="K170" s="12"/>
      <c r="L170" s="65"/>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65"/>
      <c r="F171" s="12"/>
      <c r="G171" s="12"/>
      <c r="H171" s="12"/>
      <c r="I171" s="12"/>
      <c r="J171" s="12"/>
      <c r="K171" s="12"/>
      <c r="L171" s="65"/>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65"/>
      <c r="F172" s="12"/>
      <c r="G172" s="12"/>
      <c r="H172" s="12"/>
      <c r="I172" s="12"/>
      <c r="J172" s="12"/>
      <c r="K172" s="12"/>
      <c r="L172" s="65"/>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65"/>
      <c r="F173" s="12"/>
      <c r="G173" s="12"/>
      <c r="H173" s="12"/>
      <c r="I173" s="12"/>
      <c r="J173" s="12"/>
      <c r="K173" s="12"/>
      <c r="L173" s="65"/>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65"/>
      <c r="F174" s="12"/>
      <c r="G174" s="12"/>
      <c r="H174" s="12"/>
      <c r="I174" s="12"/>
      <c r="J174" s="12"/>
      <c r="K174" s="12"/>
      <c r="L174" s="65"/>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65"/>
      <c r="F175" s="12"/>
      <c r="G175" s="12"/>
      <c r="H175" s="12"/>
      <c r="I175" s="12"/>
      <c r="J175" s="12"/>
      <c r="K175" s="12"/>
      <c r="L175" s="65"/>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65"/>
      <c r="F176" s="12"/>
      <c r="G176" s="12"/>
      <c r="H176" s="12"/>
      <c r="I176" s="12"/>
      <c r="J176" s="12"/>
      <c r="K176" s="12"/>
      <c r="L176" s="65"/>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65"/>
      <c r="F177" s="12"/>
      <c r="G177" s="12"/>
      <c r="H177" s="12"/>
      <c r="I177" s="12"/>
      <c r="J177" s="12"/>
      <c r="K177" s="12"/>
      <c r="L177" s="65"/>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65"/>
      <c r="F178" s="12"/>
      <c r="G178" s="12"/>
      <c r="H178" s="12"/>
      <c r="I178" s="12"/>
      <c r="J178" s="12"/>
      <c r="K178" s="12"/>
      <c r="L178" s="65"/>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65"/>
      <c r="F179" s="12"/>
      <c r="G179" s="12"/>
      <c r="H179" s="12"/>
      <c r="I179" s="12"/>
      <c r="J179" s="12"/>
      <c r="K179" s="12"/>
      <c r="L179" s="65"/>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65"/>
      <c r="F180" s="12"/>
      <c r="G180" s="12"/>
      <c r="H180" s="12"/>
      <c r="I180" s="12"/>
      <c r="J180" s="12"/>
      <c r="K180" s="12"/>
      <c r="L180" s="65"/>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65"/>
      <c r="F181" s="12"/>
      <c r="G181" s="12"/>
      <c r="H181" s="12"/>
      <c r="I181" s="12"/>
      <c r="J181" s="12"/>
      <c r="K181" s="12"/>
      <c r="L181" s="65"/>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65"/>
      <c r="F182" s="12"/>
      <c r="G182" s="12"/>
      <c r="H182" s="12"/>
      <c r="I182" s="12"/>
      <c r="J182" s="12"/>
      <c r="K182" s="12"/>
      <c r="L182" s="65"/>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65"/>
      <c r="F183" s="12"/>
      <c r="G183" s="12"/>
      <c r="H183" s="12"/>
      <c r="I183" s="12"/>
      <c r="J183" s="12"/>
      <c r="K183" s="12"/>
      <c r="L183" s="65"/>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65"/>
      <c r="F184" s="12"/>
      <c r="G184" s="12"/>
      <c r="H184" s="12"/>
      <c r="I184" s="12"/>
      <c r="J184" s="12"/>
      <c r="K184" s="12"/>
      <c r="L184" s="65"/>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65"/>
      <c r="F185" s="12"/>
      <c r="G185" s="12"/>
      <c r="H185" s="12"/>
      <c r="I185" s="12"/>
      <c r="J185" s="12"/>
      <c r="K185" s="12"/>
      <c r="L185" s="65"/>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65"/>
      <c r="F186" s="12"/>
      <c r="G186" s="12"/>
      <c r="H186" s="12"/>
      <c r="I186" s="12"/>
      <c r="J186" s="12"/>
      <c r="K186" s="12"/>
      <c r="L186" s="65"/>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65"/>
      <c r="F187" s="12"/>
      <c r="G187" s="12"/>
      <c r="H187" s="12"/>
      <c r="I187" s="12"/>
      <c r="J187" s="12"/>
      <c r="K187" s="12"/>
      <c r="L187" s="65"/>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65"/>
      <c r="F188" s="12"/>
      <c r="G188" s="12"/>
      <c r="H188" s="12"/>
      <c r="I188" s="12"/>
      <c r="J188" s="12"/>
      <c r="K188" s="12"/>
      <c r="L188" s="65"/>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65"/>
      <c r="F189" s="12"/>
      <c r="G189" s="12"/>
      <c r="H189" s="12"/>
      <c r="I189" s="12"/>
      <c r="J189" s="12"/>
      <c r="K189" s="12"/>
      <c r="L189" s="65"/>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65"/>
      <c r="F190" s="12"/>
      <c r="G190" s="12"/>
      <c r="H190" s="12"/>
      <c r="I190" s="12"/>
      <c r="J190" s="12"/>
      <c r="K190" s="12"/>
      <c r="L190" s="65"/>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65"/>
      <c r="F191" s="12"/>
      <c r="G191" s="12"/>
      <c r="H191" s="12"/>
      <c r="I191" s="12"/>
      <c r="J191" s="12"/>
      <c r="K191" s="12"/>
      <c r="L191" s="65"/>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65"/>
      <c r="F192" s="12"/>
      <c r="G192" s="12"/>
      <c r="H192" s="12"/>
      <c r="I192" s="12"/>
      <c r="J192" s="12"/>
      <c r="K192" s="12"/>
      <c r="L192" s="65"/>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65"/>
      <c r="F193" s="12"/>
      <c r="G193" s="12"/>
      <c r="H193" s="12"/>
      <c r="I193" s="12"/>
      <c r="J193" s="12"/>
      <c r="K193" s="12"/>
      <c r="L193" s="65"/>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65"/>
      <c r="F194" s="12"/>
      <c r="G194" s="12"/>
      <c r="H194" s="12"/>
      <c r="I194" s="12"/>
      <c r="J194" s="12"/>
      <c r="K194" s="12"/>
      <c r="L194" s="65"/>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65"/>
      <c r="F195" s="12"/>
      <c r="G195" s="12"/>
      <c r="H195" s="12"/>
      <c r="I195" s="12"/>
      <c r="J195" s="12"/>
      <c r="K195" s="12"/>
      <c r="L195" s="65"/>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65"/>
      <c r="F196" s="12"/>
      <c r="G196" s="12"/>
      <c r="H196" s="12"/>
      <c r="I196" s="12"/>
      <c r="J196" s="12"/>
      <c r="K196" s="12"/>
      <c r="L196" s="65"/>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65"/>
      <c r="F197" s="12"/>
      <c r="G197" s="12"/>
      <c r="H197" s="12"/>
      <c r="I197" s="12"/>
      <c r="J197" s="12"/>
      <c r="K197" s="12"/>
      <c r="L197" s="65"/>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65"/>
      <c r="F198" s="12"/>
      <c r="G198" s="12"/>
      <c r="H198" s="12"/>
      <c r="I198" s="12"/>
      <c r="J198" s="12"/>
      <c r="K198" s="12"/>
      <c r="L198" s="65"/>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65"/>
      <c r="F199" s="12"/>
      <c r="G199" s="12"/>
      <c r="H199" s="12"/>
      <c r="I199" s="12"/>
      <c r="J199" s="12"/>
      <c r="K199" s="12"/>
      <c r="L199" s="65"/>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65"/>
      <c r="F200" s="12"/>
      <c r="G200" s="12"/>
      <c r="H200" s="12"/>
      <c r="I200" s="12"/>
      <c r="J200" s="12"/>
      <c r="K200" s="12"/>
      <c r="L200" s="65"/>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65"/>
      <c r="F201" s="12"/>
      <c r="G201" s="12"/>
      <c r="H201" s="12"/>
      <c r="I201" s="12"/>
      <c r="J201" s="12"/>
      <c r="K201" s="12"/>
      <c r="L201" s="65"/>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65"/>
      <c r="F202" s="12"/>
      <c r="G202" s="12"/>
      <c r="H202" s="12"/>
      <c r="I202" s="12"/>
      <c r="J202" s="12"/>
      <c r="K202" s="12"/>
      <c r="L202" s="65"/>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65"/>
      <c r="F203" s="12"/>
      <c r="G203" s="12"/>
      <c r="H203" s="12"/>
      <c r="I203" s="12"/>
      <c r="J203" s="12"/>
      <c r="K203" s="12"/>
      <c r="L203" s="65"/>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65"/>
      <c r="F204" s="12"/>
      <c r="G204" s="12"/>
      <c r="H204" s="12"/>
      <c r="I204" s="12"/>
      <c r="J204" s="12"/>
      <c r="K204" s="12"/>
      <c r="L204" s="65"/>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65"/>
      <c r="F205" s="12"/>
      <c r="G205" s="12"/>
      <c r="H205" s="12"/>
      <c r="I205" s="12"/>
      <c r="J205" s="12"/>
      <c r="K205" s="12"/>
      <c r="L205" s="65"/>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65"/>
      <c r="F206" s="12"/>
      <c r="G206" s="12"/>
      <c r="H206" s="12"/>
      <c r="I206" s="12"/>
      <c r="J206" s="12"/>
      <c r="K206" s="12"/>
      <c r="L206" s="65"/>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65"/>
      <c r="F207" s="12"/>
      <c r="G207" s="12"/>
      <c r="H207" s="12"/>
      <c r="I207" s="12"/>
      <c r="J207" s="12"/>
      <c r="K207" s="12"/>
      <c r="L207" s="65"/>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65"/>
      <c r="F208" s="12"/>
      <c r="G208" s="12"/>
      <c r="H208" s="12"/>
      <c r="I208" s="12"/>
      <c r="J208" s="12"/>
      <c r="K208" s="12"/>
      <c r="L208" s="65"/>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65"/>
      <c r="F209" s="12"/>
      <c r="G209" s="12"/>
      <c r="H209" s="12"/>
      <c r="I209" s="12"/>
      <c r="J209" s="12"/>
      <c r="K209" s="12"/>
      <c r="L209" s="65"/>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65"/>
      <c r="F210" s="12"/>
      <c r="G210" s="12"/>
      <c r="H210" s="12"/>
      <c r="I210" s="12"/>
      <c r="J210" s="12"/>
      <c r="K210" s="12"/>
      <c r="L210" s="65"/>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65"/>
      <c r="F211" s="12"/>
      <c r="G211" s="12"/>
      <c r="H211" s="12"/>
      <c r="I211" s="12"/>
      <c r="J211" s="12"/>
      <c r="K211" s="12"/>
      <c r="L211" s="65"/>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65"/>
      <c r="F212" s="12"/>
      <c r="G212" s="12"/>
      <c r="H212" s="12"/>
      <c r="I212" s="12"/>
      <c r="J212" s="12"/>
      <c r="K212" s="12"/>
      <c r="L212" s="65"/>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65"/>
      <c r="F213" s="12"/>
      <c r="G213" s="12"/>
      <c r="H213" s="12"/>
      <c r="I213" s="12"/>
      <c r="J213" s="12"/>
      <c r="K213" s="12"/>
      <c r="L213" s="65"/>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65"/>
      <c r="F214" s="12"/>
      <c r="G214" s="12"/>
      <c r="H214" s="12"/>
      <c r="I214" s="12"/>
      <c r="J214" s="12"/>
      <c r="K214" s="12"/>
      <c r="L214" s="65"/>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65"/>
      <c r="F215" s="12"/>
      <c r="G215" s="12"/>
      <c r="H215" s="12"/>
      <c r="I215" s="12"/>
      <c r="J215" s="12"/>
      <c r="K215" s="12"/>
      <c r="L215" s="65"/>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65"/>
      <c r="F216" s="12"/>
      <c r="G216" s="12"/>
      <c r="H216" s="12"/>
      <c r="I216" s="12"/>
      <c r="J216" s="12"/>
      <c r="K216" s="12"/>
      <c r="L216" s="65"/>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65"/>
      <c r="F217" s="12"/>
      <c r="G217" s="12"/>
      <c r="H217" s="12"/>
      <c r="I217" s="12"/>
      <c r="J217" s="12"/>
      <c r="K217" s="12"/>
      <c r="L217" s="65"/>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65"/>
      <c r="F218" s="12"/>
      <c r="G218" s="12"/>
      <c r="H218" s="12"/>
      <c r="I218" s="12"/>
      <c r="J218" s="12"/>
      <c r="K218" s="12"/>
      <c r="L218" s="65"/>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65"/>
      <c r="F219" s="12"/>
      <c r="G219" s="12"/>
      <c r="H219" s="12"/>
      <c r="I219" s="12"/>
      <c r="J219" s="12"/>
      <c r="K219" s="12"/>
      <c r="L219" s="65"/>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65"/>
      <c r="F220" s="12"/>
      <c r="G220" s="12"/>
      <c r="H220" s="12"/>
      <c r="I220" s="12"/>
      <c r="J220" s="12"/>
      <c r="K220" s="12"/>
      <c r="L220" s="65"/>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65"/>
      <c r="F221" s="12"/>
      <c r="G221" s="12"/>
      <c r="H221" s="12"/>
      <c r="I221" s="12"/>
      <c r="J221" s="12"/>
      <c r="K221" s="12"/>
      <c r="L221" s="65"/>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65"/>
      <c r="F222" s="12"/>
      <c r="G222" s="12"/>
      <c r="H222" s="12"/>
      <c r="I222" s="12"/>
      <c r="J222" s="12"/>
      <c r="K222" s="12"/>
      <c r="L222" s="65"/>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65"/>
      <c r="F223" s="12"/>
      <c r="G223" s="12"/>
      <c r="H223" s="12"/>
      <c r="I223" s="12"/>
      <c r="J223" s="12"/>
      <c r="K223" s="12"/>
      <c r="L223" s="65"/>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65"/>
      <c r="F224" s="12"/>
      <c r="G224" s="12"/>
      <c r="H224" s="12"/>
      <c r="I224" s="12"/>
      <c r="J224" s="12"/>
      <c r="K224" s="12"/>
      <c r="L224" s="65"/>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65"/>
      <c r="F225" s="12"/>
      <c r="G225" s="12"/>
      <c r="H225" s="12"/>
      <c r="I225" s="12"/>
      <c r="J225" s="12"/>
      <c r="K225" s="12"/>
      <c r="L225" s="65"/>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65"/>
      <c r="F226" s="12"/>
      <c r="G226" s="12"/>
      <c r="H226" s="12"/>
      <c r="I226" s="12"/>
      <c r="J226" s="12"/>
      <c r="K226" s="12"/>
      <c r="L226" s="65"/>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65"/>
      <c r="F227" s="12"/>
      <c r="G227" s="12"/>
      <c r="H227" s="12"/>
      <c r="I227" s="12"/>
      <c r="J227" s="12"/>
      <c r="K227" s="12"/>
      <c r="L227" s="65"/>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65"/>
      <c r="F228" s="12"/>
      <c r="G228" s="12"/>
      <c r="H228" s="12"/>
      <c r="I228" s="12"/>
      <c r="J228" s="12"/>
      <c r="K228" s="12"/>
      <c r="L228" s="65"/>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65"/>
      <c r="F229" s="12"/>
      <c r="G229" s="12"/>
      <c r="H229" s="12"/>
      <c r="I229" s="12"/>
      <c r="J229" s="12"/>
      <c r="K229" s="12"/>
      <c r="L229" s="65"/>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65"/>
      <c r="F230" s="12"/>
      <c r="G230" s="12"/>
      <c r="H230" s="12"/>
      <c r="I230" s="12"/>
      <c r="J230" s="12"/>
      <c r="K230" s="12"/>
      <c r="L230" s="65"/>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65"/>
      <c r="F231" s="12"/>
      <c r="G231" s="12"/>
      <c r="H231" s="12"/>
      <c r="I231" s="12"/>
      <c r="J231" s="12"/>
      <c r="K231" s="12"/>
      <c r="L231" s="65"/>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65"/>
      <c r="F232" s="12"/>
      <c r="G232" s="12"/>
      <c r="H232" s="12"/>
      <c r="I232" s="12"/>
      <c r="J232" s="12"/>
      <c r="K232" s="12"/>
      <c r="L232" s="65"/>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65"/>
      <c r="F233" s="12"/>
      <c r="G233" s="12"/>
      <c r="H233" s="12"/>
      <c r="I233" s="12"/>
      <c r="J233" s="12"/>
      <c r="K233" s="12"/>
      <c r="L233" s="65"/>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65"/>
      <c r="F234" s="12"/>
      <c r="G234" s="12"/>
      <c r="H234" s="12"/>
      <c r="I234" s="12"/>
      <c r="J234" s="12"/>
      <c r="K234" s="12"/>
      <c r="L234" s="65"/>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65"/>
      <c r="F235" s="12"/>
      <c r="G235" s="12"/>
      <c r="H235" s="12"/>
      <c r="I235" s="12"/>
      <c r="J235" s="12"/>
      <c r="K235" s="12"/>
      <c r="L235" s="65"/>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65"/>
      <c r="F236" s="12"/>
      <c r="G236" s="12"/>
      <c r="H236" s="12"/>
      <c r="I236" s="12"/>
      <c r="J236" s="12"/>
      <c r="K236" s="12"/>
      <c r="L236" s="65"/>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65"/>
      <c r="F237" s="12"/>
      <c r="G237" s="12"/>
      <c r="H237" s="12"/>
      <c r="I237" s="12"/>
      <c r="J237" s="12"/>
      <c r="K237" s="12"/>
      <c r="L237" s="65"/>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65"/>
      <c r="F238" s="12"/>
      <c r="G238" s="12"/>
      <c r="H238" s="12"/>
      <c r="I238" s="12"/>
      <c r="J238" s="12"/>
      <c r="K238" s="12"/>
      <c r="L238" s="65"/>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65"/>
      <c r="F239" s="12"/>
      <c r="G239" s="12"/>
      <c r="H239" s="12"/>
      <c r="I239" s="12"/>
      <c r="J239" s="12"/>
      <c r="K239" s="12"/>
      <c r="L239" s="65"/>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65"/>
      <c r="F240" s="12"/>
      <c r="G240" s="12"/>
      <c r="H240" s="12"/>
      <c r="I240" s="12"/>
      <c r="J240" s="12"/>
      <c r="K240" s="12"/>
      <c r="L240" s="65"/>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65"/>
      <c r="F241" s="12"/>
      <c r="G241" s="12"/>
      <c r="H241" s="12"/>
      <c r="I241" s="12"/>
      <c r="J241" s="12"/>
      <c r="K241" s="12"/>
      <c r="L241" s="65"/>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65"/>
      <c r="F242" s="12"/>
      <c r="G242" s="12"/>
      <c r="H242" s="12"/>
      <c r="I242" s="12"/>
      <c r="J242" s="12"/>
      <c r="K242" s="12"/>
      <c r="L242" s="65"/>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65"/>
      <c r="F243" s="12"/>
      <c r="G243" s="12"/>
      <c r="H243" s="12"/>
      <c r="I243" s="12"/>
      <c r="J243" s="12"/>
      <c r="K243" s="12"/>
      <c r="L243" s="65"/>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65"/>
      <c r="F244" s="12"/>
      <c r="G244" s="12"/>
      <c r="H244" s="12"/>
      <c r="I244" s="12"/>
      <c r="J244" s="12"/>
      <c r="K244" s="12"/>
      <c r="L244" s="65"/>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65"/>
      <c r="F245" s="12"/>
      <c r="G245" s="12"/>
      <c r="H245" s="12"/>
      <c r="I245" s="12"/>
      <c r="J245" s="12"/>
      <c r="K245" s="12"/>
      <c r="L245" s="65"/>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65"/>
      <c r="F246" s="12"/>
      <c r="G246" s="12"/>
      <c r="H246" s="12"/>
      <c r="I246" s="12"/>
      <c r="J246" s="12"/>
      <c r="K246" s="12"/>
      <c r="L246" s="65"/>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65"/>
      <c r="F247" s="12"/>
      <c r="G247" s="12"/>
      <c r="H247" s="12"/>
      <c r="I247" s="12"/>
      <c r="J247" s="12"/>
      <c r="K247" s="12"/>
      <c r="L247" s="65"/>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65"/>
      <c r="F248" s="12"/>
      <c r="G248" s="12"/>
      <c r="H248" s="12"/>
      <c r="I248" s="12"/>
      <c r="J248" s="12"/>
      <c r="K248" s="12"/>
      <c r="L248" s="65"/>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65"/>
      <c r="F249" s="12"/>
      <c r="G249" s="12"/>
      <c r="H249" s="12"/>
      <c r="I249" s="12"/>
      <c r="J249" s="12"/>
      <c r="K249" s="12"/>
      <c r="L249" s="65"/>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65"/>
      <c r="F250" s="12"/>
      <c r="G250" s="12"/>
      <c r="H250" s="12"/>
      <c r="I250" s="12"/>
      <c r="J250" s="12"/>
      <c r="K250" s="12"/>
      <c r="L250" s="65"/>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65"/>
      <c r="F251" s="12"/>
      <c r="G251" s="12"/>
      <c r="H251" s="12"/>
      <c r="I251" s="12"/>
      <c r="J251" s="12"/>
      <c r="K251" s="12"/>
      <c r="L251" s="65"/>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65"/>
      <c r="F252" s="12"/>
      <c r="G252" s="12"/>
      <c r="H252" s="12"/>
      <c r="I252" s="12"/>
      <c r="J252" s="12"/>
      <c r="K252" s="12"/>
      <c r="L252" s="65"/>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65"/>
      <c r="F253" s="12"/>
      <c r="G253" s="12"/>
      <c r="H253" s="12"/>
      <c r="I253" s="12"/>
      <c r="J253" s="12"/>
      <c r="K253" s="12"/>
      <c r="L253" s="65"/>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65"/>
      <c r="F254" s="12"/>
      <c r="G254" s="12"/>
      <c r="H254" s="12"/>
      <c r="I254" s="12"/>
      <c r="J254" s="12"/>
      <c r="K254" s="12"/>
      <c r="L254" s="65"/>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65"/>
      <c r="F255" s="12"/>
      <c r="G255" s="12"/>
      <c r="H255" s="12"/>
      <c r="I255" s="12"/>
      <c r="J255" s="12"/>
      <c r="K255" s="12"/>
      <c r="L255" s="65"/>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65"/>
      <c r="F256" s="12"/>
      <c r="G256" s="12"/>
      <c r="H256" s="12"/>
      <c r="I256" s="12"/>
      <c r="J256" s="12"/>
      <c r="K256" s="12"/>
      <c r="L256" s="65"/>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65"/>
      <c r="F257" s="12"/>
      <c r="G257" s="12"/>
      <c r="H257" s="12"/>
      <c r="I257" s="12"/>
      <c r="J257" s="12"/>
      <c r="K257" s="12"/>
      <c r="L257" s="65"/>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65"/>
      <c r="F258" s="12"/>
      <c r="G258" s="12"/>
      <c r="H258" s="12"/>
      <c r="I258" s="12"/>
      <c r="J258" s="12"/>
      <c r="K258" s="12"/>
      <c r="L258" s="65"/>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65"/>
      <c r="F259" s="12"/>
      <c r="G259" s="12"/>
      <c r="H259" s="12"/>
      <c r="I259" s="12"/>
      <c r="J259" s="12"/>
      <c r="K259" s="12"/>
      <c r="L259" s="65"/>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65"/>
      <c r="F260" s="12"/>
      <c r="G260" s="12"/>
      <c r="H260" s="12"/>
      <c r="I260" s="12"/>
      <c r="J260" s="12"/>
      <c r="K260" s="12"/>
      <c r="L260" s="65"/>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65"/>
      <c r="F261" s="12"/>
      <c r="G261" s="12"/>
      <c r="H261" s="12"/>
      <c r="I261" s="12"/>
      <c r="J261" s="12"/>
      <c r="K261" s="12"/>
      <c r="L261" s="65"/>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65"/>
      <c r="F262" s="12"/>
      <c r="G262" s="12"/>
      <c r="H262" s="12"/>
      <c r="I262" s="12"/>
      <c r="J262" s="12"/>
      <c r="K262" s="12"/>
      <c r="L262" s="65"/>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65"/>
      <c r="F263" s="12"/>
      <c r="G263" s="12"/>
      <c r="H263" s="12"/>
      <c r="I263" s="12"/>
      <c r="J263" s="12"/>
      <c r="K263" s="12"/>
      <c r="L263" s="65"/>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65"/>
      <c r="F264" s="12"/>
      <c r="G264" s="12"/>
      <c r="H264" s="12"/>
      <c r="I264" s="12"/>
      <c r="J264" s="12"/>
      <c r="K264" s="12"/>
      <c r="L264" s="65"/>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65"/>
      <c r="F265" s="12"/>
      <c r="G265" s="12"/>
      <c r="H265" s="12"/>
      <c r="I265" s="12"/>
      <c r="J265" s="12"/>
      <c r="K265" s="12"/>
      <c r="L265" s="65"/>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65"/>
      <c r="F266" s="12"/>
      <c r="G266" s="12"/>
      <c r="H266" s="12"/>
      <c r="I266" s="12"/>
      <c r="J266" s="12"/>
      <c r="K266" s="12"/>
      <c r="L266" s="65"/>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65"/>
      <c r="F267" s="12"/>
      <c r="G267" s="12"/>
      <c r="H267" s="12"/>
      <c r="I267" s="12"/>
      <c r="J267" s="12"/>
      <c r="K267" s="12"/>
      <c r="L267" s="65"/>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65"/>
      <c r="F268" s="12"/>
      <c r="G268" s="12"/>
      <c r="H268" s="12"/>
      <c r="I268" s="12"/>
      <c r="J268" s="12"/>
      <c r="K268" s="12"/>
      <c r="L268" s="65"/>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65"/>
      <c r="F269" s="12"/>
      <c r="G269" s="12"/>
      <c r="H269" s="12"/>
      <c r="I269" s="12"/>
      <c r="J269" s="12"/>
      <c r="K269" s="12"/>
      <c r="L269" s="65"/>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65"/>
      <c r="F270" s="12"/>
      <c r="G270" s="12"/>
      <c r="H270" s="12"/>
      <c r="I270" s="12"/>
      <c r="J270" s="12"/>
      <c r="K270" s="12"/>
      <c r="L270" s="65"/>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65"/>
      <c r="F271" s="12"/>
      <c r="G271" s="12"/>
      <c r="H271" s="12"/>
      <c r="I271" s="12"/>
      <c r="J271" s="12"/>
      <c r="K271" s="12"/>
      <c r="L271" s="65"/>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65"/>
      <c r="F272" s="12"/>
      <c r="G272" s="12"/>
      <c r="H272" s="12"/>
      <c r="I272" s="12"/>
      <c r="J272" s="12"/>
      <c r="K272" s="12"/>
      <c r="L272" s="65"/>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65"/>
      <c r="F273" s="12"/>
      <c r="G273" s="12"/>
      <c r="H273" s="12"/>
      <c r="I273" s="12"/>
      <c r="J273" s="12"/>
      <c r="K273" s="12"/>
      <c r="L273" s="65"/>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65"/>
      <c r="F274" s="12"/>
      <c r="G274" s="12"/>
      <c r="H274" s="12"/>
      <c r="I274" s="12"/>
      <c r="J274" s="12"/>
      <c r="K274" s="12"/>
      <c r="L274" s="65"/>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65"/>
      <c r="F275" s="12"/>
      <c r="G275" s="12"/>
      <c r="H275" s="12"/>
      <c r="I275" s="12"/>
      <c r="J275" s="12"/>
      <c r="K275" s="12"/>
      <c r="L275" s="65"/>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65"/>
      <c r="F276" s="12"/>
      <c r="G276" s="12"/>
      <c r="H276" s="12"/>
      <c r="I276" s="12"/>
      <c r="J276" s="12"/>
      <c r="K276" s="12"/>
      <c r="L276" s="65"/>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65"/>
      <c r="F277" s="12"/>
      <c r="G277" s="12"/>
      <c r="H277" s="12"/>
      <c r="I277" s="12"/>
      <c r="J277" s="12"/>
      <c r="K277" s="12"/>
      <c r="L277" s="65"/>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65"/>
      <c r="F278" s="12"/>
      <c r="G278" s="12"/>
      <c r="H278" s="12"/>
      <c r="I278" s="12"/>
      <c r="J278" s="12"/>
      <c r="K278" s="12"/>
      <c r="L278" s="65"/>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65"/>
      <c r="F279" s="12"/>
      <c r="G279" s="12"/>
      <c r="H279" s="12"/>
      <c r="I279" s="12"/>
      <c r="J279" s="12"/>
      <c r="K279" s="12"/>
      <c r="L279" s="65"/>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65"/>
      <c r="F280" s="12"/>
      <c r="G280" s="12"/>
      <c r="H280" s="12"/>
      <c r="I280" s="12"/>
      <c r="J280" s="12"/>
      <c r="K280" s="12"/>
      <c r="L280" s="65"/>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65"/>
      <c r="F281" s="12"/>
      <c r="G281" s="12"/>
      <c r="H281" s="12"/>
      <c r="I281" s="12"/>
      <c r="J281" s="12"/>
      <c r="K281" s="12"/>
      <c r="L281" s="65"/>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65"/>
      <c r="F282" s="12"/>
      <c r="G282" s="12"/>
      <c r="H282" s="12"/>
      <c r="I282" s="12"/>
      <c r="J282" s="12"/>
      <c r="K282" s="12"/>
      <c r="L282" s="65"/>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65"/>
      <c r="F283" s="12"/>
      <c r="G283" s="12"/>
      <c r="H283" s="12"/>
      <c r="I283" s="12"/>
      <c r="J283" s="12"/>
      <c r="K283" s="12"/>
      <c r="L283" s="65"/>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65"/>
      <c r="F284" s="12"/>
      <c r="G284" s="12"/>
      <c r="H284" s="12"/>
      <c r="I284" s="12"/>
      <c r="J284" s="12"/>
      <c r="K284" s="12"/>
      <c r="L284" s="65"/>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65"/>
      <c r="F285" s="12"/>
      <c r="G285" s="12"/>
      <c r="H285" s="12"/>
      <c r="I285" s="12"/>
      <c r="J285" s="12"/>
      <c r="K285" s="12"/>
      <c r="L285" s="65"/>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65"/>
      <c r="F286" s="12"/>
      <c r="G286" s="12"/>
      <c r="H286" s="12"/>
      <c r="I286" s="12"/>
      <c r="J286" s="12"/>
      <c r="K286" s="12"/>
      <c r="L286" s="65"/>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65"/>
      <c r="F287" s="12"/>
      <c r="G287" s="12"/>
      <c r="H287" s="12"/>
      <c r="I287" s="12"/>
      <c r="J287" s="12"/>
      <c r="K287" s="12"/>
      <c r="L287" s="65"/>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65"/>
      <c r="F288" s="12"/>
      <c r="G288" s="12"/>
      <c r="H288" s="12"/>
      <c r="I288" s="12"/>
      <c r="J288" s="12"/>
      <c r="K288" s="12"/>
      <c r="L288" s="65"/>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65"/>
      <c r="F289" s="12"/>
      <c r="G289" s="12"/>
      <c r="H289" s="12"/>
      <c r="I289" s="12"/>
      <c r="J289" s="12"/>
      <c r="K289" s="12"/>
      <c r="L289" s="65"/>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65"/>
      <c r="F290" s="12"/>
      <c r="G290" s="12"/>
      <c r="H290" s="12"/>
      <c r="I290" s="12"/>
      <c r="J290" s="12"/>
      <c r="K290" s="12"/>
      <c r="L290" s="65"/>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65"/>
      <c r="F291" s="12"/>
      <c r="G291" s="12"/>
      <c r="H291" s="12"/>
      <c r="I291" s="12"/>
      <c r="J291" s="12"/>
      <c r="K291" s="12"/>
      <c r="L291" s="65"/>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65"/>
      <c r="F292" s="12"/>
      <c r="G292" s="12"/>
      <c r="H292" s="12"/>
      <c r="I292" s="12"/>
      <c r="J292" s="12"/>
      <c r="K292" s="12"/>
      <c r="L292" s="65"/>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65"/>
      <c r="F293" s="12"/>
      <c r="G293" s="12"/>
      <c r="H293" s="12"/>
      <c r="I293" s="12"/>
      <c r="J293" s="12"/>
      <c r="K293" s="12"/>
      <c r="L293" s="65"/>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65"/>
      <c r="F294" s="12"/>
      <c r="G294" s="12"/>
      <c r="H294" s="12"/>
      <c r="I294" s="12"/>
      <c r="J294" s="12"/>
      <c r="K294" s="12"/>
      <c r="L294" s="65"/>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65"/>
      <c r="F295" s="12"/>
      <c r="G295" s="12"/>
      <c r="H295" s="12"/>
      <c r="I295" s="12"/>
      <c r="J295" s="12"/>
      <c r="K295" s="12"/>
      <c r="L295" s="65"/>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65"/>
      <c r="F296" s="12"/>
      <c r="G296" s="12"/>
      <c r="H296" s="12"/>
      <c r="I296" s="12"/>
      <c r="J296" s="12"/>
      <c r="K296" s="12"/>
      <c r="L296" s="65"/>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65"/>
      <c r="F297" s="12"/>
      <c r="G297" s="12"/>
      <c r="H297" s="12"/>
      <c r="I297" s="12"/>
      <c r="J297" s="12"/>
      <c r="K297" s="12"/>
      <c r="L297" s="65"/>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65"/>
      <c r="F298" s="12"/>
      <c r="G298" s="12"/>
      <c r="H298" s="12"/>
      <c r="I298" s="12"/>
      <c r="J298" s="12"/>
      <c r="K298" s="12"/>
      <c r="L298" s="65"/>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65"/>
      <c r="F299" s="12"/>
      <c r="G299" s="12"/>
      <c r="H299" s="12"/>
      <c r="I299" s="12"/>
      <c r="J299" s="12"/>
      <c r="K299" s="12"/>
      <c r="L299" s="65"/>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65"/>
      <c r="F300" s="12"/>
      <c r="G300" s="12"/>
      <c r="H300" s="12"/>
      <c r="I300" s="12"/>
      <c r="J300" s="12"/>
      <c r="K300" s="12"/>
      <c r="L300" s="65"/>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65"/>
      <c r="F301" s="12"/>
      <c r="G301" s="12"/>
      <c r="H301" s="12"/>
      <c r="I301" s="12"/>
      <c r="J301" s="12"/>
      <c r="K301" s="12"/>
      <c r="L301" s="65"/>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65"/>
      <c r="F302" s="12"/>
      <c r="G302" s="12"/>
      <c r="H302" s="12"/>
      <c r="I302" s="12"/>
      <c r="J302" s="12"/>
      <c r="K302" s="12"/>
      <c r="L302" s="65"/>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65"/>
      <c r="F303" s="12"/>
      <c r="G303" s="12"/>
      <c r="H303" s="12"/>
      <c r="I303" s="12"/>
      <c r="J303" s="12"/>
      <c r="K303" s="12"/>
      <c r="L303" s="65"/>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65"/>
      <c r="F304" s="12"/>
      <c r="G304" s="12"/>
      <c r="H304" s="12"/>
      <c r="I304" s="12"/>
      <c r="J304" s="12"/>
      <c r="K304" s="12"/>
      <c r="L304" s="65"/>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65"/>
      <c r="F305" s="12"/>
      <c r="G305" s="12"/>
      <c r="H305" s="12"/>
      <c r="I305" s="12"/>
      <c r="J305" s="12"/>
      <c r="K305" s="12"/>
      <c r="L305" s="65"/>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65"/>
      <c r="F306" s="12"/>
      <c r="G306" s="12"/>
      <c r="H306" s="12"/>
      <c r="I306" s="12"/>
      <c r="J306" s="12"/>
      <c r="K306" s="12"/>
      <c r="L306" s="65"/>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65"/>
      <c r="F307" s="12"/>
      <c r="G307" s="12"/>
      <c r="H307" s="12"/>
      <c r="I307" s="12"/>
      <c r="J307" s="12"/>
      <c r="K307" s="12"/>
      <c r="L307" s="65"/>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65"/>
      <c r="F308" s="12"/>
      <c r="G308" s="12"/>
      <c r="H308" s="12"/>
      <c r="I308" s="12"/>
      <c r="J308" s="12"/>
      <c r="K308" s="12"/>
      <c r="L308" s="65"/>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65"/>
      <c r="F309" s="12"/>
      <c r="G309" s="12"/>
      <c r="H309" s="12"/>
      <c r="I309" s="12"/>
      <c r="J309" s="12"/>
      <c r="K309" s="12"/>
      <c r="L309" s="65"/>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65"/>
      <c r="F310" s="12"/>
      <c r="G310" s="12"/>
      <c r="H310" s="12"/>
      <c r="I310" s="12"/>
      <c r="J310" s="12"/>
      <c r="K310" s="12"/>
      <c r="L310" s="65"/>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65"/>
      <c r="F311" s="12"/>
      <c r="G311" s="12"/>
      <c r="H311" s="12"/>
      <c r="I311" s="12"/>
      <c r="J311" s="12"/>
      <c r="K311" s="12"/>
      <c r="L311" s="65"/>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65"/>
      <c r="F312" s="12"/>
      <c r="G312" s="12"/>
      <c r="H312" s="12"/>
      <c r="I312" s="12"/>
      <c r="J312" s="12"/>
      <c r="K312" s="12"/>
      <c r="L312" s="65"/>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65"/>
      <c r="F313" s="12"/>
      <c r="G313" s="12"/>
      <c r="H313" s="12"/>
      <c r="I313" s="12"/>
      <c r="J313" s="12"/>
      <c r="K313" s="12"/>
      <c r="L313" s="65"/>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65"/>
      <c r="F314" s="12"/>
      <c r="G314" s="12"/>
      <c r="H314" s="12"/>
      <c r="I314" s="12"/>
      <c r="J314" s="12"/>
      <c r="K314" s="12"/>
      <c r="L314" s="65"/>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65"/>
      <c r="F315" s="12"/>
      <c r="G315" s="12"/>
      <c r="H315" s="12"/>
      <c r="I315" s="12"/>
      <c r="J315" s="12"/>
      <c r="K315" s="12"/>
      <c r="L315" s="65"/>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65"/>
      <c r="F316" s="12"/>
      <c r="G316" s="12"/>
      <c r="H316" s="12"/>
      <c r="I316" s="12"/>
      <c r="J316" s="12"/>
      <c r="K316" s="12"/>
      <c r="L316" s="65"/>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65"/>
      <c r="F317" s="12"/>
      <c r="G317" s="12"/>
      <c r="H317" s="12"/>
      <c r="I317" s="12"/>
      <c r="J317" s="12"/>
      <c r="K317" s="12"/>
      <c r="L317" s="65"/>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65"/>
      <c r="F318" s="12"/>
      <c r="G318" s="12"/>
      <c r="H318" s="12"/>
      <c r="I318" s="12"/>
      <c r="J318" s="12"/>
      <c r="K318" s="12"/>
      <c r="L318" s="65"/>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65"/>
      <c r="F319" s="12"/>
      <c r="G319" s="12"/>
      <c r="H319" s="12"/>
      <c r="I319" s="12"/>
      <c r="J319" s="12"/>
      <c r="K319" s="12"/>
      <c r="L319" s="65"/>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65"/>
      <c r="F320" s="12"/>
      <c r="G320" s="12"/>
      <c r="H320" s="12"/>
      <c r="I320" s="12"/>
      <c r="J320" s="12"/>
      <c r="K320" s="12"/>
      <c r="L320" s="65"/>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65"/>
      <c r="F321" s="12"/>
      <c r="G321" s="12"/>
      <c r="H321" s="12"/>
      <c r="I321" s="12"/>
      <c r="J321" s="12"/>
      <c r="K321" s="12"/>
      <c r="L321" s="65"/>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65"/>
      <c r="F322" s="12"/>
      <c r="G322" s="12"/>
      <c r="H322" s="12"/>
      <c r="I322" s="12"/>
      <c r="J322" s="12"/>
      <c r="K322" s="12"/>
      <c r="L322" s="65"/>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65"/>
      <c r="F323" s="12"/>
      <c r="G323" s="12"/>
      <c r="H323" s="12"/>
      <c r="I323" s="12"/>
      <c r="J323" s="12"/>
      <c r="K323" s="12"/>
      <c r="L323" s="65"/>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65"/>
      <c r="F324" s="12"/>
      <c r="G324" s="12"/>
      <c r="H324" s="12"/>
      <c r="I324" s="12"/>
      <c r="J324" s="12"/>
      <c r="K324" s="12"/>
      <c r="L324" s="65"/>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65"/>
      <c r="F325" s="12"/>
      <c r="G325" s="12"/>
      <c r="H325" s="12"/>
      <c r="I325" s="12"/>
      <c r="J325" s="12"/>
      <c r="K325" s="12"/>
      <c r="L325" s="65"/>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65"/>
      <c r="F326" s="12"/>
      <c r="G326" s="12"/>
      <c r="H326" s="12"/>
      <c r="I326" s="12"/>
      <c r="J326" s="12"/>
      <c r="K326" s="12"/>
      <c r="L326" s="65"/>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65"/>
      <c r="F327" s="12"/>
      <c r="G327" s="12"/>
      <c r="H327" s="12"/>
      <c r="I327" s="12"/>
      <c r="J327" s="12"/>
      <c r="K327" s="12"/>
      <c r="L327" s="65"/>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65"/>
      <c r="F328" s="12"/>
      <c r="G328" s="12"/>
      <c r="H328" s="12"/>
      <c r="I328" s="12"/>
      <c r="J328" s="12"/>
      <c r="K328" s="12"/>
      <c r="L328" s="65"/>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65"/>
      <c r="F329" s="12"/>
      <c r="G329" s="12"/>
      <c r="H329" s="12"/>
      <c r="I329" s="12"/>
      <c r="J329" s="12"/>
      <c r="K329" s="12"/>
      <c r="L329" s="65"/>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65"/>
      <c r="F330" s="12"/>
      <c r="G330" s="12"/>
      <c r="H330" s="12"/>
      <c r="I330" s="12"/>
      <c r="J330" s="12"/>
      <c r="K330" s="12"/>
      <c r="L330" s="65"/>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65"/>
      <c r="F331" s="12"/>
      <c r="G331" s="12"/>
      <c r="H331" s="12"/>
      <c r="I331" s="12"/>
      <c r="J331" s="12"/>
      <c r="K331" s="12"/>
      <c r="L331" s="65"/>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65"/>
      <c r="F332" s="12"/>
      <c r="G332" s="12"/>
      <c r="H332" s="12"/>
      <c r="I332" s="12"/>
      <c r="J332" s="12"/>
      <c r="K332" s="12"/>
      <c r="L332" s="65"/>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65"/>
      <c r="F333" s="12"/>
      <c r="G333" s="12"/>
      <c r="H333" s="12"/>
      <c r="I333" s="12"/>
      <c r="J333" s="12"/>
      <c r="K333" s="12"/>
      <c r="L333" s="65"/>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65"/>
      <c r="F334" s="12"/>
      <c r="G334" s="12"/>
      <c r="H334" s="12"/>
      <c r="I334" s="12"/>
      <c r="J334" s="12"/>
      <c r="K334" s="12"/>
      <c r="L334" s="65"/>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65"/>
      <c r="F335" s="12"/>
      <c r="G335" s="12"/>
      <c r="H335" s="12"/>
      <c r="I335" s="12"/>
      <c r="J335" s="12"/>
      <c r="K335" s="12"/>
      <c r="L335" s="65"/>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65"/>
      <c r="F336" s="12"/>
      <c r="G336" s="12"/>
      <c r="H336" s="12"/>
      <c r="I336" s="12"/>
      <c r="J336" s="12"/>
      <c r="K336" s="12"/>
      <c r="L336" s="65"/>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65"/>
      <c r="F337" s="12"/>
      <c r="G337" s="12"/>
      <c r="H337" s="12"/>
      <c r="I337" s="12"/>
      <c r="J337" s="12"/>
      <c r="K337" s="12"/>
      <c r="L337" s="65"/>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65"/>
      <c r="F338" s="12"/>
      <c r="G338" s="12"/>
      <c r="H338" s="12"/>
      <c r="I338" s="12"/>
      <c r="J338" s="12"/>
      <c r="K338" s="12"/>
      <c r="L338" s="65"/>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65"/>
      <c r="F339" s="12"/>
      <c r="G339" s="12"/>
      <c r="H339" s="12"/>
      <c r="I339" s="12"/>
      <c r="J339" s="12"/>
      <c r="K339" s="12"/>
      <c r="L339" s="65"/>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65"/>
      <c r="F340" s="12"/>
      <c r="G340" s="12"/>
      <c r="H340" s="12"/>
      <c r="I340" s="12"/>
      <c r="J340" s="12"/>
      <c r="K340" s="12"/>
      <c r="L340" s="65"/>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65"/>
      <c r="F341" s="12"/>
      <c r="G341" s="12"/>
      <c r="H341" s="12"/>
      <c r="I341" s="12"/>
      <c r="J341" s="12"/>
      <c r="K341" s="12"/>
      <c r="L341" s="65"/>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65"/>
      <c r="F342" s="12"/>
      <c r="G342" s="12"/>
      <c r="H342" s="12"/>
      <c r="I342" s="12"/>
      <c r="J342" s="12"/>
      <c r="K342" s="12"/>
      <c r="L342" s="65"/>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65"/>
      <c r="F343" s="12"/>
      <c r="G343" s="12"/>
      <c r="H343" s="12"/>
      <c r="I343" s="12"/>
      <c r="J343" s="12"/>
      <c r="K343" s="12"/>
      <c r="L343" s="65"/>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65"/>
      <c r="F344" s="12"/>
      <c r="G344" s="12"/>
      <c r="H344" s="12"/>
      <c r="I344" s="12"/>
      <c r="J344" s="12"/>
      <c r="K344" s="12"/>
      <c r="L344" s="65"/>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65"/>
      <c r="F345" s="12"/>
      <c r="G345" s="12"/>
      <c r="H345" s="12"/>
      <c r="I345" s="12"/>
      <c r="J345" s="12"/>
      <c r="K345" s="12"/>
      <c r="L345" s="65"/>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65"/>
      <c r="F346" s="12"/>
      <c r="G346" s="12"/>
      <c r="H346" s="12"/>
      <c r="I346" s="12"/>
      <c r="J346" s="12"/>
      <c r="K346" s="12"/>
      <c r="L346" s="65"/>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65"/>
      <c r="F347" s="12"/>
      <c r="G347" s="12"/>
      <c r="H347" s="12"/>
      <c r="I347" s="12"/>
      <c r="J347" s="12"/>
      <c r="K347" s="12"/>
      <c r="L347" s="65"/>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65"/>
      <c r="F348" s="12"/>
      <c r="G348" s="12"/>
      <c r="H348" s="12"/>
      <c r="I348" s="12"/>
      <c r="J348" s="12"/>
      <c r="K348" s="12"/>
      <c r="L348" s="65"/>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65"/>
      <c r="F349" s="12"/>
      <c r="G349" s="12"/>
      <c r="H349" s="12"/>
      <c r="I349" s="12"/>
      <c r="J349" s="12"/>
      <c r="K349" s="12"/>
      <c r="L349" s="65"/>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65"/>
      <c r="F350" s="12"/>
      <c r="G350" s="12"/>
      <c r="H350" s="12"/>
      <c r="I350" s="12"/>
      <c r="J350" s="12"/>
      <c r="K350" s="12"/>
      <c r="L350" s="65"/>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65"/>
      <c r="F351" s="12"/>
      <c r="G351" s="12"/>
      <c r="H351" s="12"/>
      <c r="I351" s="12"/>
      <c r="J351" s="12"/>
      <c r="K351" s="12"/>
      <c r="L351" s="65"/>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65"/>
      <c r="F352" s="12"/>
      <c r="G352" s="12"/>
      <c r="H352" s="12"/>
      <c r="I352" s="12"/>
      <c r="J352" s="12"/>
      <c r="K352" s="12"/>
      <c r="L352" s="65"/>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65"/>
      <c r="F353" s="12"/>
      <c r="G353" s="12"/>
      <c r="H353" s="12"/>
      <c r="I353" s="12"/>
      <c r="J353" s="12"/>
      <c r="K353" s="12"/>
      <c r="L353" s="65"/>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65"/>
      <c r="F354" s="12"/>
      <c r="G354" s="12"/>
      <c r="H354" s="12"/>
      <c r="I354" s="12"/>
      <c r="J354" s="12"/>
      <c r="K354" s="12"/>
      <c r="L354" s="65"/>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65"/>
      <c r="F355" s="12"/>
      <c r="G355" s="12"/>
      <c r="H355" s="12"/>
      <c r="I355" s="12"/>
      <c r="J355" s="12"/>
      <c r="K355" s="12"/>
      <c r="L355" s="65"/>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65"/>
      <c r="F356" s="12"/>
      <c r="G356" s="12"/>
      <c r="H356" s="12"/>
      <c r="I356" s="12"/>
      <c r="J356" s="12"/>
      <c r="K356" s="12"/>
      <c r="L356" s="65"/>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65"/>
      <c r="F357" s="12"/>
      <c r="G357" s="12"/>
      <c r="H357" s="12"/>
      <c r="I357" s="12"/>
      <c r="J357" s="12"/>
      <c r="K357" s="12"/>
      <c r="L357" s="65"/>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65"/>
      <c r="F358" s="12"/>
      <c r="G358" s="12"/>
      <c r="H358" s="12"/>
      <c r="I358" s="12"/>
      <c r="J358" s="12"/>
      <c r="K358" s="12"/>
      <c r="L358" s="65"/>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65"/>
      <c r="F359" s="12"/>
      <c r="G359" s="12"/>
      <c r="H359" s="12"/>
      <c r="I359" s="12"/>
      <c r="J359" s="12"/>
      <c r="K359" s="12"/>
      <c r="L359" s="65"/>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65"/>
      <c r="F360" s="12"/>
      <c r="G360" s="12"/>
      <c r="H360" s="12"/>
      <c r="I360" s="12"/>
      <c r="J360" s="12"/>
      <c r="K360" s="12"/>
      <c r="L360" s="65"/>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65"/>
      <c r="F361" s="12"/>
      <c r="G361" s="12"/>
      <c r="H361" s="12"/>
      <c r="I361" s="12"/>
      <c r="J361" s="12"/>
      <c r="K361" s="12"/>
      <c r="L361" s="65"/>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65"/>
      <c r="F362" s="12"/>
      <c r="G362" s="12"/>
      <c r="H362" s="12"/>
      <c r="I362" s="12"/>
      <c r="J362" s="12"/>
      <c r="K362" s="12"/>
      <c r="L362" s="65"/>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65"/>
      <c r="F363" s="12"/>
      <c r="G363" s="12"/>
      <c r="H363" s="12"/>
      <c r="I363" s="12"/>
      <c r="J363" s="12"/>
      <c r="K363" s="12"/>
      <c r="L363" s="65"/>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65"/>
      <c r="F364" s="12"/>
      <c r="G364" s="12"/>
      <c r="H364" s="12"/>
      <c r="I364" s="12"/>
      <c r="J364" s="12"/>
      <c r="K364" s="12"/>
      <c r="L364" s="65"/>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65"/>
      <c r="F365" s="12"/>
      <c r="G365" s="12"/>
      <c r="H365" s="12"/>
      <c r="I365" s="12"/>
      <c r="J365" s="12"/>
      <c r="K365" s="12"/>
      <c r="L365" s="65"/>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65"/>
      <c r="F366" s="12"/>
      <c r="G366" s="12"/>
      <c r="H366" s="12"/>
      <c r="I366" s="12"/>
      <c r="J366" s="12"/>
      <c r="K366" s="12"/>
      <c r="L366" s="65"/>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65"/>
      <c r="F367" s="12"/>
      <c r="G367" s="12"/>
      <c r="H367" s="12"/>
      <c r="I367" s="12"/>
      <c r="J367" s="12"/>
      <c r="K367" s="12"/>
      <c r="L367" s="65"/>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65"/>
      <c r="F368" s="12"/>
      <c r="G368" s="12"/>
      <c r="H368" s="12"/>
      <c r="I368" s="12"/>
      <c r="J368" s="12"/>
      <c r="K368" s="12"/>
      <c r="L368" s="65"/>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65"/>
      <c r="F369" s="12"/>
      <c r="G369" s="12"/>
      <c r="H369" s="12"/>
      <c r="I369" s="12"/>
      <c r="J369" s="12"/>
      <c r="K369" s="12"/>
      <c r="L369" s="65"/>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65"/>
      <c r="F370" s="12"/>
      <c r="G370" s="12"/>
      <c r="H370" s="12"/>
      <c r="I370" s="12"/>
      <c r="J370" s="12"/>
      <c r="K370" s="12"/>
      <c r="L370" s="65"/>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65"/>
      <c r="F371" s="12"/>
      <c r="G371" s="12"/>
      <c r="H371" s="12"/>
      <c r="I371" s="12"/>
      <c r="J371" s="12"/>
      <c r="K371" s="12"/>
      <c r="L371" s="65"/>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65"/>
      <c r="F372" s="12"/>
      <c r="G372" s="12"/>
      <c r="H372" s="12"/>
      <c r="I372" s="12"/>
      <c r="J372" s="12"/>
      <c r="K372" s="12"/>
      <c r="L372" s="65"/>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65"/>
      <c r="F373" s="12"/>
      <c r="G373" s="12"/>
      <c r="H373" s="12"/>
      <c r="I373" s="12"/>
      <c r="J373" s="12"/>
      <c r="K373" s="12"/>
      <c r="L373" s="65"/>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65"/>
      <c r="F374" s="12"/>
      <c r="G374" s="12"/>
      <c r="H374" s="12"/>
      <c r="I374" s="12"/>
      <c r="J374" s="12"/>
      <c r="K374" s="12"/>
      <c r="L374" s="65"/>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65"/>
      <c r="F375" s="12"/>
      <c r="G375" s="12"/>
      <c r="H375" s="12"/>
      <c r="I375" s="12"/>
      <c r="J375" s="12"/>
      <c r="K375" s="12"/>
      <c r="L375" s="65"/>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65"/>
      <c r="F376" s="12"/>
      <c r="G376" s="12"/>
      <c r="H376" s="12"/>
      <c r="I376" s="12"/>
      <c r="J376" s="12"/>
      <c r="K376" s="12"/>
      <c r="L376" s="65"/>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65"/>
      <c r="F377" s="12"/>
      <c r="G377" s="12"/>
      <c r="H377" s="12"/>
      <c r="I377" s="12"/>
      <c r="J377" s="12"/>
      <c r="K377" s="12"/>
      <c r="L377" s="65"/>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65"/>
      <c r="F378" s="12"/>
      <c r="G378" s="12"/>
      <c r="H378" s="12"/>
      <c r="I378" s="12"/>
      <c r="J378" s="12"/>
      <c r="K378" s="12"/>
      <c r="L378" s="65"/>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65"/>
      <c r="F379" s="12"/>
      <c r="G379" s="12"/>
      <c r="H379" s="12"/>
      <c r="I379" s="12"/>
      <c r="J379" s="12"/>
      <c r="K379" s="12"/>
      <c r="L379" s="65"/>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65"/>
      <c r="F380" s="12"/>
      <c r="G380" s="12"/>
      <c r="H380" s="12"/>
      <c r="I380" s="12"/>
      <c r="J380" s="12"/>
      <c r="K380" s="12"/>
      <c r="L380" s="65"/>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65"/>
      <c r="F381" s="12"/>
      <c r="G381" s="12"/>
      <c r="H381" s="12"/>
      <c r="I381" s="12"/>
      <c r="J381" s="12"/>
      <c r="K381" s="12"/>
      <c r="L381" s="65"/>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65"/>
      <c r="F382" s="12"/>
      <c r="G382" s="12"/>
      <c r="H382" s="12"/>
      <c r="I382" s="12"/>
      <c r="J382" s="12"/>
      <c r="K382" s="12"/>
      <c r="L382" s="65"/>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65"/>
      <c r="F383" s="12"/>
      <c r="G383" s="12"/>
      <c r="H383" s="12"/>
      <c r="I383" s="12"/>
      <c r="J383" s="12"/>
      <c r="K383" s="12"/>
      <c r="L383" s="65"/>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65"/>
      <c r="F384" s="12"/>
      <c r="G384" s="12"/>
      <c r="H384" s="12"/>
      <c r="I384" s="12"/>
      <c r="J384" s="12"/>
      <c r="K384" s="12"/>
      <c r="L384" s="65"/>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65"/>
      <c r="F385" s="12"/>
      <c r="G385" s="12"/>
      <c r="H385" s="12"/>
      <c r="I385" s="12"/>
      <c r="J385" s="12"/>
      <c r="K385" s="12"/>
      <c r="L385" s="65"/>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65"/>
      <c r="F386" s="12"/>
      <c r="G386" s="12"/>
      <c r="H386" s="12"/>
      <c r="I386" s="12"/>
      <c r="J386" s="12"/>
      <c r="K386" s="12"/>
      <c r="L386" s="65"/>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65"/>
      <c r="F387" s="12"/>
      <c r="G387" s="12"/>
      <c r="H387" s="12"/>
      <c r="I387" s="12"/>
      <c r="J387" s="12"/>
      <c r="K387" s="12"/>
      <c r="L387" s="65"/>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65"/>
      <c r="F388" s="12"/>
      <c r="G388" s="12"/>
      <c r="H388" s="12"/>
      <c r="I388" s="12"/>
      <c r="J388" s="12"/>
      <c r="K388" s="12"/>
      <c r="L388" s="65"/>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65"/>
      <c r="F389" s="12"/>
      <c r="G389" s="12"/>
      <c r="H389" s="12"/>
      <c r="I389" s="12"/>
      <c r="J389" s="12"/>
      <c r="K389" s="12"/>
      <c r="L389" s="65"/>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65"/>
      <c r="F390" s="12"/>
      <c r="G390" s="12"/>
      <c r="H390" s="12"/>
      <c r="I390" s="12"/>
      <c r="J390" s="12"/>
      <c r="K390" s="12"/>
      <c r="L390" s="65"/>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65"/>
      <c r="F391" s="12"/>
      <c r="G391" s="12"/>
      <c r="H391" s="12"/>
      <c r="I391" s="12"/>
      <c r="J391" s="12"/>
      <c r="K391" s="12"/>
      <c r="L391" s="65"/>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65"/>
      <c r="F392" s="12"/>
      <c r="G392" s="12"/>
      <c r="H392" s="12"/>
      <c r="I392" s="12"/>
      <c r="J392" s="12"/>
      <c r="K392" s="12"/>
      <c r="L392" s="65"/>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65"/>
      <c r="F393" s="12"/>
      <c r="G393" s="12"/>
      <c r="H393" s="12"/>
      <c r="I393" s="12"/>
      <c r="J393" s="12"/>
      <c r="K393" s="12"/>
      <c r="L393" s="65"/>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65"/>
      <c r="F394" s="12"/>
      <c r="G394" s="12"/>
      <c r="H394" s="12"/>
      <c r="I394" s="12"/>
      <c r="J394" s="12"/>
      <c r="K394" s="12"/>
      <c r="L394" s="65"/>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65"/>
      <c r="F395" s="12"/>
      <c r="G395" s="12"/>
      <c r="H395" s="12"/>
      <c r="I395" s="12"/>
      <c r="J395" s="12"/>
      <c r="K395" s="12"/>
      <c r="L395" s="65"/>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65"/>
      <c r="F396" s="12"/>
      <c r="G396" s="12"/>
      <c r="H396" s="12"/>
      <c r="I396" s="12"/>
      <c r="J396" s="12"/>
      <c r="K396" s="12"/>
      <c r="L396" s="65"/>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65"/>
      <c r="F397" s="12"/>
      <c r="G397" s="12"/>
      <c r="H397" s="12"/>
      <c r="I397" s="12"/>
      <c r="J397" s="12"/>
      <c r="K397" s="12"/>
      <c r="L397" s="65"/>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65"/>
      <c r="F398" s="12"/>
      <c r="G398" s="12"/>
      <c r="H398" s="12"/>
      <c r="I398" s="12"/>
      <c r="J398" s="12"/>
      <c r="K398" s="12"/>
      <c r="L398" s="65"/>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65"/>
      <c r="F399" s="12"/>
      <c r="G399" s="12"/>
      <c r="H399" s="12"/>
      <c r="I399" s="12"/>
      <c r="J399" s="12"/>
      <c r="K399" s="12"/>
      <c r="L399" s="65"/>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65"/>
      <c r="F400" s="12"/>
      <c r="G400" s="12"/>
      <c r="H400" s="12"/>
      <c r="I400" s="12"/>
      <c r="J400" s="12"/>
      <c r="K400" s="12"/>
      <c r="L400" s="65"/>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65"/>
      <c r="F401" s="12"/>
      <c r="G401" s="12"/>
      <c r="H401" s="12"/>
      <c r="I401" s="12"/>
      <c r="J401" s="12"/>
      <c r="K401" s="12"/>
      <c r="L401" s="65"/>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65"/>
      <c r="F402" s="12"/>
      <c r="G402" s="12"/>
      <c r="H402" s="12"/>
      <c r="I402" s="12"/>
      <c r="J402" s="12"/>
      <c r="K402" s="12"/>
      <c r="L402" s="65"/>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65"/>
      <c r="F403" s="12"/>
      <c r="G403" s="12"/>
      <c r="H403" s="12"/>
      <c r="I403" s="12"/>
      <c r="J403" s="12"/>
      <c r="K403" s="12"/>
      <c r="L403" s="65"/>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65"/>
      <c r="F404" s="12"/>
      <c r="G404" s="12"/>
      <c r="H404" s="12"/>
      <c r="I404" s="12"/>
      <c r="J404" s="12"/>
      <c r="K404" s="12"/>
      <c r="L404" s="65"/>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65"/>
      <c r="F405" s="12"/>
      <c r="G405" s="12"/>
      <c r="H405" s="12"/>
      <c r="I405" s="12"/>
      <c r="J405" s="12"/>
      <c r="K405" s="12"/>
      <c r="L405" s="65"/>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65"/>
      <c r="F406" s="12"/>
      <c r="G406" s="12"/>
      <c r="H406" s="12"/>
      <c r="I406" s="12"/>
      <c r="J406" s="12"/>
      <c r="K406" s="12"/>
      <c r="L406" s="65"/>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65"/>
      <c r="F407" s="12"/>
      <c r="G407" s="12"/>
      <c r="H407" s="12"/>
      <c r="I407" s="12"/>
      <c r="J407" s="12"/>
      <c r="K407" s="12"/>
      <c r="L407" s="65"/>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65"/>
      <c r="F408" s="12"/>
      <c r="G408" s="12"/>
      <c r="H408" s="12"/>
      <c r="I408" s="12"/>
      <c r="J408" s="12"/>
      <c r="K408" s="12"/>
      <c r="L408" s="65"/>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65"/>
      <c r="F409" s="12"/>
      <c r="G409" s="12"/>
      <c r="H409" s="12"/>
      <c r="I409" s="12"/>
      <c r="J409" s="12"/>
      <c r="K409" s="12"/>
      <c r="L409" s="65"/>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65"/>
      <c r="F410" s="12"/>
      <c r="G410" s="12"/>
      <c r="H410" s="12"/>
      <c r="I410" s="12"/>
      <c r="J410" s="12"/>
      <c r="K410" s="12"/>
      <c r="L410" s="65"/>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65"/>
      <c r="F411" s="12"/>
      <c r="G411" s="12"/>
      <c r="H411" s="12"/>
      <c r="I411" s="12"/>
      <c r="J411" s="12"/>
      <c r="K411" s="12"/>
      <c r="L411" s="65"/>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65"/>
      <c r="F412" s="12"/>
      <c r="G412" s="12"/>
      <c r="H412" s="12"/>
      <c r="I412" s="12"/>
      <c r="J412" s="12"/>
      <c r="K412" s="12"/>
      <c r="L412" s="65"/>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65"/>
      <c r="F413" s="12"/>
      <c r="G413" s="12"/>
      <c r="H413" s="12"/>
      <c r="I413" s="12"/>
      <c r="J413" s="12"/>
      <c r="K413" s="12"/>
      <c r="L413" s="65"/>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65"/>
      <c r="F414" s="12"/>
      <c r="G414" s="12"/>
      <c r="H414" s="12"/>
      <c r="I414" s="12"/>
      <c r="J414" s="12"/>
      <c r="K414" s="12"/>
      <c r="L414" s="65"/>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65"/>
      <c r="F415" s="12"/>
      <c r="G415" s="12"/>
      <c r="H415" s="12"/>
      <c r="I415" s="12"/>
      <c r="J415" s="12"/>
      <c r="K415" s="12"/>
      <c r="L415" s="65"/>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65"/>
      <c r="F416" s="12"/>
      <c r="G416" s="12"/>
      <c r="H416" s="12"/>
      <c r="I416" s="12"/>
      <c r="J416" s="12"/>
      <c r="K416" s="12"/>
      <c r="L416" s="65"/>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65"/>
      <c r="F417" s="12"/>
      <c r="G417" s="12"/>
      <c r="H417" s="12"/>
      <c r="I417" s="12"/>
      <c r="J417" s="12"/>
      <c r="K417" s="12"/>
      <c r="L417" s="65"/>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65"/>
      <c r="F418" s="12"/>
      <c r="G418" s="12"/>
      <c r="H418" s="12"/>
      <c r="I418" s="12"/>
      <c r="J418" s="12"/>
      <c r="K418" s="12"/>
      <c r="L418" s="65"/>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65"/>
      <c r="F419" s="12"/>
      <c r="G419" s="12"/>
      <c r="H419" s="12"/>
      <c r="I419" s="12"/>
      <c r="J419" s="12"/>
      <c r="K419" s="12"/>
      <c r="L419" s="65"/>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65"/>
      <c r="F420" s="12"/>
      <c r="G420" s="12"/>
      <c r="H420" s="12"/>
      <c r="I420" s="12"/>
      <c r="J420" s="12"/>
      <c r="K420" s="12"/>
      <c r="L420" s="65"/>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65"/>
      <c r="F421" s="12"/>
      <c r="G421" s="12"/>
      <c r="H421" s="12"/>
      <c r="I421" s="12"/>
      <c r="J421" s="12"/>
      <c r="K421" s="12"/>
      <c r="L421" s="65"/>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65"/>
      <c r="F422" s="12"/>
      <c r="G422" s="12"/>
      <c r="H422" s="12"/>
      <c r="I422" s="12"/>
      <c r="J422" s="12"/>
      <c r="K422" s="12"/>
      <c r="L422" s="65"/>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65"/>
      <c r="F423" s="12"/>
      <c r="G423" s="12"/>
      <c r="H423" s="12"/>
      <c r="I423" s="12"/>
      <c r="J423" s="12"/>
      <c r="K423" s="12"/>
      <c r="L423" s="65"/>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65"/>
      <c r="F424" s="12"/>
      <c r="G424" s="12"/>
      <c r="H424" s="12"/>
      <c r="I424" s="12"/>
      <c r="J424" s="12"/>
      <c r="K424" s="12"/>
      <c r="L424" s="65"/>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65"/>
      <c r="F425" s="12"/>
      <c r="G425" s="12"/>
      <c r="H425" s="12"/>
      <c r="I425" s="12"/>
      <c r="J425" s="12"/>
      <c r="K425" s="12"/>
      <c r="L425" s="65"/>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65"/>
      <c r="F426" s="12"/>
      <c r="G426" s="12"/>
      <c r="H426" s="12"/>
      <c r="I426" s="12"/>
      <c r="J426" s="12"/>
      <c r="K426" s="12"/>
      <c r="L426" s="65"/>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65"/>
      <c r="F427" s="12"/>
      <c r="G427" s="12"/>
      <c r="H427" s="12"/>
      <c r="I427" s="12"/>
      <c r="J427" s="12"/>
      <c r="K427" s="12"/>
      <c r="L427" s="65"/>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65"/>
      <c r="F428" s="12"/>
      <c r="G428" s="12"/>
      <c r="H428" s="12"/>
      <c r="I428" s="12"/>
      <c r="J428" s="12"/>
      <c r="K428" s="12"/>
      <c r="L428" s="65"/>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65"/>
      <c r="F429" s="12"/>
      <c r="G429" s="12"/>
      <c r="H429" s="12"/>
      <c r="I429" s="12"/>
      <c r="J429" s="12"/>
      <c r="K429" s="12"/>
      <c r="L429" s="65"/>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65"/>
      <c r="F430" s="12"/>
      <c r="G430" s="12"/>
      <c r="H430" s="12"/>
      <c r="I430" s="12"/>
      <c r="J430" s="12"/>
      <c r="K430" s="12"/>
      <c r="L430" s="65"/>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65"/>
      <c r="F431" s="12"/>
      <c r="G431" s="12"/>
      <c r="H431" s="12"/>
      <c r="I431" s="12"/>
      <c r="J431" s="12"/>
      <c r="K431" s="12"/>
      <c r="L431" s="65"/>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65"/>
      <c r="F432" s="12"/>
      <c r="G432" s="12"/>
      <c r="H432" s="12"/>
      <c r="I432" s="12"/>
      <c r="J432" s="12"/>
      <c r="K432" s="12"/>
      <c r="L432" s="65"/>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65"/>
      <c r="F433" s="12"/>
      <c r="G433" s="12"/>
      <c r="H433" s="12"/>
      <c r="I433" s="12"/>
      <c r="J433" s="12"/>
      <c r="K433" s="12"/>
      <c r="L433" s="65"/>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65"/>
      <c r="F434" s="12"/>
      <c r="G434" s="12"/>
      <c r="H434" s="12"/>
      <c r="I434" s="12"/>
      <c r="J434" s="12"/>
      <c r="K434" s="12"/>
      <c r="L434" s="65"/>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65"/>
      <c r="F435" s="12"/>
      <c r="G435" s="12"/>
      <c r="H435" s="12"/>
      <c r="I435" s="12"/>
      <c r="J435" s="12"/>
      <c r="K435" s="12"/>
      <c r="L435" s="65"/>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65"/>
      <c r="F436" s="12"/>
      <c r="G436" s="12"/>
      <c r="H436" s="12"/>
      <c r="I436" s="12"/>
      <c r="J436" s="12"/>
      <c r="K436" s="12"/>
      <c r="L436" s="65"/>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65"/>
      <c r="F437" s="12"/>
      <c r="G437" s="12"/>
      <c r="H437" s="12"/>
      <c r="I437" s="12"/>
      <c r="J437" s="12"/>
      <c r="K437" s="12"/>
      <c r="L437" s="65"/>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65"/>
      <c r="F438" s="12"/>
      <c r="G438" s="12"/>
      <c r="H438" s="12"/>
      <c r="I438" s="12"/>
      <c r="J438" s="12"/>
      <c r="K438" s="12"/>
      <c r="L438" s="65"/>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65"/>
      <c r="F439" s="12"/>
      <c r="G439" s="12"/>
      <c r="H439" s="12"/>
      <c r="I439" s="12"/>
      <c r="J439" s="12"/>
      <c r="K439" s="12"/>
      <c r="L439" s="65"/>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65"/>
      <c r="F440" s="12"/>
      <c r="G440" s="12"/>
      <c r="H440" s="12"/>
      <c r="I440" s="12"/>
      <c r="J440" s="12"/>
      <c r="K440" s="12"/>
      <c r="L440" s="65"/>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65"/>
      <c r="F441" s="12"/>
      <c r="G441" s="12"/>
      <c r="H441" s="12"/>
      <c r="I441" s="12"/>
      <c r="J441" s="12"/>
      <c r="K441" s="12"/>
      <c r="L441" s="65"/>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65"/>
      <c r="F442" s="12"/>
      <c r="G442" s="12"/>
      <c r="H442" s="12"/>
      <c r="I442" s="12"/>
      <c r="J442" s="12"/>
      <c r="K442" s="12"/>
      <c r="L442" s="65"/>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65"/>
      <c r="F443" s="12"/>
      <c r="G443" s="12"/>
      <c r="H443" s="12"/>
      <c r="I443" s="12"/>
      <c r="J443" s="12"/>
      <c r="K443" s="12"/>
      <c r="L443" s="65"/>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65"/>
      <c r="F444" s="12"/>
      <c r="G444" s="12"/>
      <c r="H444" s="12"/>
      <c r="I444" s="12"/>
      <c r="J444" s="12"/>
      <c r="K444" s="12"/>
      <c r="L444" s="65"/>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65"/>
      <c r="F445" s="12"/>
      <c r="G445" s="12"/>
      <c r="H445" s="12"/>
      <c r="I445" s="12"/>
      <c r="J445" s="12"/>
      <c r="K445" s="12"/>
      <c r="L445" s="65"/>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65"/>
      <c r="F446" s="12"/>
      <c r="G446" s="12"/>
      <c r="H446" s="12"/>
      <c r="I446" s="12"/>
      <c r="J446" s="12"/>
      <c r="K446" s="12"/>
      <c r="L446" s="65"/>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65"/>
      <c r="F447" s="12"/>
      <c r="G447" s="12"/>
      <c r="H447" s="12"/>
      <c r="I447" s="12"/>
      <c r="J447" s="12"/>
      <c r="K447" s="12"/>
      <c r="L447" s="65"/>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65"/>
      <c r="F448" s="12"/>
      <c r="G448" s="12"/>
      <c r="H448" s="12"/>
      <c r="I448" s="12"/>
      <c r="J448" s="12"/>
      <c r="K448" s="12"/>
      <c r="L448" s="65"/>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65"/>
      <c r="F449" s="12"/>
      <c r="G449" s="12"/>
      <c r="H449" s="12"/>
      <c r="I449" s="12"/>
      <c r="J449" s="12"/>
      <c r="K449" s="12"/>
      <c r="L449" s="65"/>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65"/>
      <c r="F450" s="12"/>
      <c r="G450" s="12"/>
      <c r="H450" s="12"/>
      <c r="I450" s="12"/>
      <c r="J450" s="12"/>
      <c r="K450" s="12"/>
      <c r="L450" s="65"/>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65"/>
      <c r="F451" s="12"/>
      <c r="G451" s="12"/>
      <c r="H451" s="12"/>
      <c r="I451" s="12"/>
      <c r="J451" s="12"/>
      <c r="K451" s="12"/>
      <c r="L451" s="65"/>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65"/>
      <c r="F452" s="12"/>
      <c r="G452" s="12"/>
      <c r="H452" s="12"/>
      <c r="I452" s="12"/>
      <c r="J452" s="12"/>
      <c r="K452" s="12"/>
      <c r="L452" s="65"/>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65"/>
      <c r="F453" s="12"/>
      <c r="G453" s="12"/>
      <c r="H453" s="12"/>
      <c r="I453" s="12"/>
      <c r="J453" s="12"/>
      <c r="K453" s="12"/>
      <c r="L453" s="65"/>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65"/>
      <c r="F454" s="12"/>
      <c r="G454" s="12"/>
      <c r="H454" s="12"/>
      <c r="I454" s="12"/>
      <c r="J454" s="12"/>
      <c r="K454" s="12"/>
      <c r="L454" s="65"/>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65"/>
      <c r="F455" s="12"/>
      <c r="G455" s="12"/>
      <c r="H455" s="12"/>
      <c r="I455" s="12"/>
      <c r="J455" s="12"/>
      <c r="K455" s="12"/>
      <c r="L455" s="65"/>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65"/>
      <c r="F456" s="12"/>
      <c r="G456" s="12"/>
      <c r="H456" s="12"/>
      <c r="I456" s="12"/>
      <c r="J456" s="12"/>
      <c r="K456" s="12"/>
      <c r="L456" s="65"/>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65"/>
      <c r="F457" s="12"/>
      <c r="G457" s="12"/>
      <c r="H457" s="12"/>
      <c r="I457" s="12"/>
      <c r="J457" s="12"/>
      <c r="K457" s="12"/>
      <c r="L457" s="65"/>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65"/>
      <c r="F458" s="12"/>
      <c r="G458" s="12"/>
      <c r="H458" s="12"/>
      <c r="I458" s="12"/>
      <c r="J458" s="12"/>
      <c r="K458" s="12"/>
      <c r="L458" s="65"/>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65"/>
      <c r="F459" s="12"/>
      <c r="G459" s="12"/>
      <c r="H459" s="12"/>
      <c r="I459" s="12"/>
      <c r="J459" s="12"/>
      <c r="K459" s="12"/>
      <c r="L459" s="65"/>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65"/>
      <c r="F460" s="12"/>
      <c r="G460" s="12"/>
      <c r="H460" s="12"/>
      <c r="I460" s="12"/>
      <c r="J460" s="12"/>
      <c r="K460" s="12"/>
      <c r="L460" s="65"/>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65"/>
      <c r="F461" s="12"/>
      <c r="G461" s="12"/>
      <c r="H461" s="12"/>
      <c r="I461" s="12"/>
      <c r="J461" s="12"/>
      <c r="K461" s="12"/>
      <c r="L461" s="65"/>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65"/>
      <c r="F462" s="12"/>
      <c r="G462" s="12"/>
      <c r="H462" s="12"/>
      <c r="I462" s="12"/>
      <c r="J462" s="12"/>
      <c r="K462" s="12"/>
      <c r="L462" s="65"/>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65"/>
      <c r="F463" s="12"/>
      <c r="G463" s="12"/>
      <c r="H463" s="12"/>
      <c r="I463" s="12"/>
      <c r="J463" s="12"/>
      <c r="K463" s="12"/>
      <c r="L463" s="65"/>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65"/>
      <c r="F464" s="12"/>
      <c r="G464" s="12"/>
      <c r="H464" s="12"/>
      <c r="I464" s="12"/>
      <c r="J464" s="12"/>
      <c r="K464" s="12"/>
      <c r="L464" s="65"/>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65"/>
      <c r="F465" s="12"/>
      <c r="G465" s="12"/>
      <c r="H465" s="12"/>
      <c r="I465" s="12"/>
      <c r="J465" s="12"/>
      <c r="K465" s="12"/>
      <c r="L465" s="65"/>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65"/>
      <c r="F466" s="12"/>
      <c r="G466" s="12"/>
      <c r="H466" s="12"/>
      <c r="I466" s="12"/>
      <c r="J466" s="12"/>
      <c r="K466" s="12"/>
      <c r="L466" s="65"/>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65"/>
      <c r="F467" s="12"/>
      <c r="G467" s="12"/>
      <c r="H467" s="12"/>
      <c r="I467" s="12"/>
      <c r="J467" s="12"/>
      <c r="K467" s="12"/>
      <c r="L467" s="65"/>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65"/>
      <c r="F468" s="12"/>
      <c r="G468" s="12"/>
      <c r="H468" s="12"/>
      <c r="I468" s="12"/>
      <c r="J468" s="12"/>
      <c r="K468" s="12"/>
      <c r="L468" s="65"/>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65"/>
      <c r="F469" s="12"/>
      <c r="G469" s="12"/>
      <c r="H469" s="12"/>
      <c r="I469" s="12"/>
      <c r="J469" s="12"/>
      <c r="K469" s="12"/>
      <c r="L469" s="65"/>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65"/>
      <c r="F470" s="12"/>
      <c r="G470" s="12"/>
      <c r="H470" s="12"/>
      <c r="I470" s="12"/>
      <c r="J470" s="12"/>
      <c r="K470" s="12"/>
      <c r="L470" s="65"/>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65"/>
      <c r="F471" s="12"/>
      <c r="G471" s="12"/>
      <c r="H471" s="12"/>
      <c r="I471" s="12"/>
      <c r="J471" s="12"/>
      <c r="K471" s="12"/>
      <c r="L471" s="65"/>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65"/>
      <c r="F472" s="12"/>
      <c r="G472" s="12"/>
      <c r="H472" s="12"/>
      <c r="I472" s="12"/>
      <c r="J472" s="12"/>
      <c r="K472" s="12"/>
      <c r="L472" s="65"/>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65"/>
      <c r="F473" s="12"/>
      <c r="G473" s="12"/>
      <c r="H473" s="12"/>
      <c r="I473" s="12"/>
      <c r="J473" s="12"/>
      <c r="K473" s="12"/>
      <c r="L473" s="65"/>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65"/>
      <c r="F474" s="12"/>
      <c r="G474" s="12"/>
      <c r="H474" s="12"/>
      <c r="I474" s="12"/>
      <c r="J474" s="12"/>
      <c r="K474" s="12"/>
      <c r="L474" s="65"/>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65"/>
      <c r="F475" s="12"/>
      <c r="G475" s="12"/>
      <c r="H475" s="12"/>
      <c r="I475" s="12"/>
      <c r="J475" s="12"/>
      <c r="K475" s="12"/>
      <c r="L475" s="65"/>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65"/>
      <c r="F476" s="12"/>
      <c r="G476" s="12"/>
      <c r="H476" s="12"/>
      <c r="I476" s="12"/>
      <c r="J476" s="12"/>
      <c r="K476" s="12"/>
      <c r="L476" s="65"/>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65"/>
      <c r="F477" s="12"/>
      <c r="G477" s="12"/>
      <c r="H477" s="12"/>
      <c r="I477" s="12"/>
      <c r="J477" s="12"/>
      <c r="K477" s="12"/>
      <c r="L477" s="65"/>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65"/>
      <c r="F478" s="12"/>
      <c r="G478" s="12"/>
      <c r="H478" s="12"/>
      <c r="I478" s="12"/>
      <c r="J478" s="12"/>
      <c r="K478" s="12"/>
      <c r="L478" s="65"/>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65"/>
      <c r="F479" s="12"/>
      <c r="G479" s="12"/>
      <c r="H479" s="12"/>
      <c r="I479" s="12"/>
      <c r="J479" s="12"/>
      <c r="K479" s="12"/>
      <c r="L479" s="65"/>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65"/>
      <c r="F480" s="12"/>
      <c r="G480" s="12"/>
      <c r="H480" s="12"/>
      <c r="I480" s="12"/>
      <c r="J480" s="12"/>
      <c r="K480" s="12"/>
      <c r="L480" s="65"/>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65"/>
      <c r="F481" s="12"/>
      <c r="G481" s="12"/>
      <c r="H481" s="12"/>
      <c r="I481" s="12"/>
      <c r="J481" s="12"/>
      <c r="K481" s="12"/>
      <c r="L481" s="65"/>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65"/>
      <c r="F482" s="12"/>
      <c r="G482" s="12"/>
      <c r="H482" s="12"/>
      <c r="I482" s="12"/>
      <c r="J482" s="12"/>
      <c r="K482" s="12"/>
      <c r="L482" s="65"/>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65"/>
      <c r="F483" s="12"/>
      <c r="G483" s="12"/>
      <c r="H483" s="12"/>
      <c r="I483" s="12"/>
      <c r="J483" s="12"/>
      <c r="K483" s="12"/>
      <c r="L483" s="65"/>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65"/>
      <c r="F484" s="12"/>
      <c r="G484" s="12"/>
      <c r="H484" s="12"/>
      <c r="I484" s="12"/>
      <c r="J484" s="12"/>
      <c r="K484" s="12"/>
      <c r="L484" s="65"/>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65"/>
      <c r="F485" s="12"/>
      <c r="G485" s="12"/>
      <c r="H485" s="12"/>
      <c r="I485" s="12"/>
      <c r="J485" s="12"/>
      <c r="K485" s="12"/>
      <c r="L485" s="65"/>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65"/>
      <c r="F486" s="12"/>
      <c r="G486" s="12"/>
      <c r="H486" s="12"/>
      <c r="I486" s="12"/>
      <c r="J486" s="12"/>
      <c r="K486" s="12"/>
      <c r="L486" s="65"/>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65"/>
      <c r="F487" s="12"/>
      <c r="G487" s="12"/>
      <c r="H487" s="12"/>
      <c r="I487" s="12"/>
      <c r="J487" s="12"/>
      <c r="K487" s="12"/>
      <c r="L487" s="65"/>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65"/>
      <c r="F488" s="12"/>
      <c r="G488" s="12"/>
      <c r="H488" s="12"/>
      <c r="I488" s="12"/>
      <c r="J488" s="12"/>
      <c r="K488" s="12"/>
      <c r="L488" s="65"/>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65"/>
      <c r="F489" s="12"/>
      <c r="G489" s="12"/>
      <c r="H489" s="12"/>
      <c r="I489" s="12"/>
      <c r="J489" s="12"/>
      <c r="K489" s="12"/>
      <c r="L489" s="65"/>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65"/>
      <c r="F490" s="12"/>
      <c r="G490" s="12"/>
      <c r="H490" s="12"/>
      <c r="I490" s="12"/>
      <c r="J490" s="12"/>
      <c r="K490" s="12"/>
      <c r="L490" s="65"/>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65"/>
      <c r="F491" s="12"/>
      <c r="G491" s="12"/>
      <c r="H491" s="12"/>
      <c r="I491" s="12"/>
      <c r="J491" s="12"/>
      <c r="K491" s="12"/>
      <c r="L491" s="65"/>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65"/>
      <c r="F492" s="12"/>
      <c r="G492" s="12"/>
      <c r="H492" s="12"/>
      <c r="I492" s="12"/>
      <c r="J492" s="12"/>
      <c r="K492" s="12"/>
      <c r="L492" s="65"/>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65"/>
      <c r="F493" s="12"/>
      <c r="G493" s="12"/>
      <c r="H493" s="12"/>
      <c r="I493" s="12"/>
      <c r="J493" s="12"/>
      <c r="K493" s="12"/>
      <c r="L493" s="65"/>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65"/>
      <c r="F494" s="12"/>
      <c r="G494" s="12"/>
      <c r="H494" s="12"/>
      <c r="I494" s="12"/>
      <c r="J494" s="12"/>
      <c r="K494" s="12"/>
      <c r="L494" s="65"/>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65"/>
      <c r="F495" s="12"/>
      <c r="G495" s="12"/>
      <c r="H495" s="12"/>
      <c r="I495" s="12"/>
      <c r="J495" s="12"/>
      <c r="K495" s="12"/>
      <c r="L495" s="65"/>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65"/>
      <c r="F496" s="12"/>
      <c r="G496" s="12"/>
      <c r="H496" s="12"/>
      <c r="I496" s="12"/>
      <c r="J496" s="12"/>
      <c r="K496" s="12"/>
      <c r="L496" s="65"/>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65"/>
      <c r="F497" s="12"/>
      <c r="G497" s="12"/>
      <c r="H497" s="12"/>
      <c r="I497" s="12"/>
      <c r="J497" s="12"/>
      <c r="K497" s="12"/>
      <c r="L497" s="65"/>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65"/>
      <c r="F498" s="12"/>
      <c r="G498" s="12"/>
      <c r="H498" s="12"/>
      <c r="I498" s="12"/>
      <c r="J498" s="12"/>
      <c r="K498" s="12"/>
      <c r="L498" s="65"/>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65"/>
      <c r="F499" s="12"/>
      <c r="G499" s="12"/>
      <c r="H499" s="12"/>
      <c r="I499" s="12"/>
      <c r="J499" s="12"/>
      <c r="K499" s="12"/>
      <c r="L499" s="65"/>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65"/>
      <c r="F500" s="12"/>
      <c r="G500" s="12"/>
      <c r="H500" s="12"/>
      <c r="I500" s="12"/>
      <c r="J500" s="12"/>
      <c r="K500" s="12"/>
      <c r="L500" s="65"/>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65"/>
      <c r="F501" s="12"/>
      <c r="G501" s="12"/>
      <c r="H501" s="12"/>
      <c r="I501" s="12"/>
      <c r="J501" s="12"/>
      <c r="K501" s="12"/>
      <c r="L501" s="65"/>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65"/>
      <c r="F502" s="12"/>
      <c r="G502" s="12"/>
      <c r="H502" s="12"/>
      <c r="I502" s="12"/>
      <c r="J502" s="12"/>
      <c r="K502" s="12"/>
      <c r="L502" s="65"/>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65"/>
      <c r="F503" s="12"/>
      <c r="G503" s="12"/>
      <c r="H503" s="12"/>
      <c r="I503" s="12"/>
      <c r="J503" s="12"/>
      <c r="K503" s="12"/>
      <c r="L503" s="65"/>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65"/>
      <c r="F504" s="12"/>
      <c r="G504" s="12"/>
      <c r="H504" s="12"/>
      <c r="I504" s="12"/>
      <c r="J504" s="12"/>
      <c r="K504" s="12"/>
      <c r="L504" s="65"/>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65"/>
      <c r="F505" s="12"/>
      <c r="G505" s="12"/>
      <c r="H505" s="12"/>
      <c r="I505" s="12"/>
      <c r="J505" s="12"/>
      <c r="K505" s="12"/>
      <c r="L505" s="65"/>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65"/>
      <c r="F506" s="12"/>
      <c r="G506" s="12"/>
      <c r="H506" s="12"/>
      <c r="I506" s="12"/>
      <c r="J506" s="12"/>
      <c r="K506" s="12"/>
      <c r="L506" s="65"/>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65"/>
      <c r="F507" s="12"/>
      <c r="G507" s="12"/>
      <c r="H507" s="12"/>
      <c r="I507" s="12"/>
      <c r="J507" s="12"/>
      <c r="K507" s="12"/>
      <c r="L507" s="65"/>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65"/>
      <c r="F508" s="12"/>
      <c r="G508" s="12"/>
      <c r="H508" s="12"/>
      <c r="I508" s="12"/>
      <c r="J508" s="12"/>
      <c r="K508" s="12"/>
      <c r="L508" s="65"/>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65"/>
      <c r="F509" s="12"/>
      <c r="G509" s="12"/>
      <c r="H509" s="12"/>
      <c r="I509" s="12"/>
      <c r="J509" s="12"/>
      <c r="K509" s="12"/>
      <c r="L509" s="65"/>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65"/>
      <c r="F510" s="12"/>
      <c r="G510" s="12"/>
      <c r="H510" s="12"/>
      <c r="I510" s="12"/>
      <c r="J510" s="12"/>
      <c r="K510" s="12"/>
      <c r="L510" s="65"/>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65"/>
      <c r="F511" s="12"/>
      <c r="G511" s="12"/>
      <c r="H511" s="12"/>
      <c r="I511" s="12"/>
      <c r="J511" s="12"/>
      <c r="K511" s="12"/>
      <c r="L511" s="65"/>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65"/>
      <c r="F512" s="12"/>
      <c r="G512" s="12"/>
      <c r="H512" s="12"/>
      <c r="I512" s="12"/>
      <c r="J512" s="12"/>
      <c r="K512" s="12"/>
      <c r="L512" s="65"/>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65"/>
      <c r="F513" s="12"/>
      <c r="G513" s="12"/>
      <c r="H513" s="12"/>
      <c r="I513" s="12"/>
      <c r="J513" s="12"/>
      <c r="K513" s="12"/>
      <c r="L513" s="65"/>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65"/>
      <c r="F514" s="12"/>
      <c r="G514" s="12"/>
      <c r="H514" s="12"/>
      <c r="I514" s="12"/>
      <c r="J514" s="12"/>
      <c r="K514" s="12"/>
      <c r="L514" s="65"/>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65"/>
      <c r="F515" s="12"/>
      <c r="G515" s="12"/>
      <c r="H515" s="12"/>
      <c r="I515" s="12"/>
      <c r="J515" s="12"/>
      <c r="K515" s="12"/>
      <c r="L515" s="65"/>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65"/>
      <c r="F516" s="12"/>
      <c r="G516" s="12"/>
      <c r="H516" s="12"/>
      <c r="I516" s="12"/>
      <c r="J516" s="12"/>
      <c r="K516" s="12"/>
      <c r="L516" s="65"/>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65"/>
      <c r="F517" s="12"/>
      <c r="G517" s="12"/>
      <c r="H517" s="12"/>
      <c r="I517" s="12"/>
      <c r="J517" s="12"/>
      <c r="K517" s="12"/>
      <c r="L517" s="65"/>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65"/>
      <c r="F518" s="12"/>
      <c r="G518" s="12"/>
      <c r="H518" s="12"/>
      <c r="I518" s="12"/>
      <c r="J518" s="12"/>
      <c r="K518" s="12"/>
      <c r="L518" s="65"/>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65"/>
      <c r="F519" s="12"/>
      <c r="G519" s="12"/>
      <c r="H519" s="12"/>
      <c r="I519" s="12"/>
      <c r="J519" s="12"/>
      <c r="K519" s="12"/>
      <c r="L519" s="65"/>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65"/>
      <c r="F520" s="12"/>
      <c r="G520" s="12"/>
      <c r="H520" s="12"/>
      <c r="I520" s="12"/>
      <c r="J520" s="12"/>
      <c r="K520" s="12"/>
      <c r="L520" s="65"/>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65"/>
      <c r="F521" s="12"/>
      <c r="G521" s="12"/>
      <c r="H521" s="12"/>
      <c r="I521" s="12"/>
      <c r="J521" s="12"/>
      <c r="K521" s="12"/>
      <c r="L521" s="65"/>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65"/>
      <c r="F522" s="12"/>
      <c r="G522" s="12"/>
      <c r="H522" s="12"/>
      <c r="I522" s="12"/>
      <c r="J522" s="12"/>
      <c r="K522" s="12"/>
      <c r="L522" s="65"/>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65"/>
      <c r="F523" s="12"/>
      <c r="G523" s="12"/>
      <c r="H523" s="12"/>
      <c r="I523" s="12"/>
      <c r="J523" s="12"/>
      <c r="K523" s="12"/>
      <c r="L523" s="65"/>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65"/>
      <c r="F524" s="12"/>
      <c r="G524" s="12"/>
      <c r="H524" s="12"/>
      <c r="I524" s="12"/>
      <c r="J524" s="12"/>
      <c r="K524" s="12"/>
      <c r="L524" s="65"/>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65"/>
      <c r="F525" s="12"/>
      <c r="G525" s="12"/>
      <c r="H525" s="12"/>
      <c r="I525" s="12"/>
      <c r="J525" s="12"/>
      <c r="K525" s="12"/>
      <c r="L525" s="65"/>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65"/>
      <c r="F526" s="12"/>
      <c r="G526" s="12"/>
      <c r="H526" s="12"/>
      <c r="I526" s="12"/>
      <c r="J526" s="12"/>
      <c r="K526" s="12"/>
      <c r="L526" s="65"/>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65"/>
      <c r="F527" s="12"/>
      <c r="G527" s="12"/>
      <c r="H527" s="12"/>
      <c r="I527" s="12"/>
      <c r="J527" s="12"/>
      <c r="K527" s="12"/>
      <c r="L527" s="65"/>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65"/>
      <c r="F528" s="12"/>
      <c r="G528" s="12"/>
      <c r="H528" s="12"/>
      <c r="I528" s="12"/>
      <c r="J528" s="12"/>
      <c r="K528" s="12"/>
      <c r="L528" s="65"/>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65"/>
      <c r="F529" s="12"/>
      <c r="G529" s="12"/>
      <c r="H529" s="12"/>
      <c r="I529" s="12"/>
      <c r="J529" s="12"/>
      <c r="K529" s="12"/>
      <c r="L529" s="65"/>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65"/>
      <c r="F530" s="12"/>
      <c r="G530" s="12"/>
      <c r="H530" s="12"/>
      <c r="I530" s="12"/>
      <c r="J530" s="12"/>
      <c r="K530" s="12"/>
      <c r="L530" s="65"/>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65"/>
      <c r="F531" s="12"/>
      <c r="G531" s="12"/>
      <c r="H531" s="12"/>
      <c r="I531" s="12"/>
      <c r="J531" s="12"/>
      <c r="K531" s="12"/>
      <c r="L531" s="65"/>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65"/>
      <c r="F532" s="12"/>
      <c r="G532" s="12"/>
      <c r="H532" s="12"/>
      <c r="I532" s="12"/>
      <c r="J532" s="12"/>
      <c r="K532" s="12"/>
      <c r="L532" s="65"/>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65"/>
      <c r="F533" s="12"/>
      <c r="G533" s="12"/>
      <c r="H533" s="12"/>
      <c r="I533" s="12"/>
      <c r="J533" s="12"/>
      <c r="K533" s="12"/>
      <c r="L533" s="65"/>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65"/>
      <c r="F534" s="12"/>
      <c r="G534" s="12"/>
      <c r="H534" s="12"/>
      <c r="I534" s="12"/>
      <c r="J534" s="12"/>
      <c r="K534" s="12"/>
      <c r="L534" s="65"/>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65"/>
      <c r="F535" s="12"/>
      <c r="G535" s="12"/>
      <c r="H535" s="12"/>
      <c r="I535" s="12"/>
      <c r="J535" s="12"/>
      <c r="K535" s="12"/>
      <c r="L535" s="65"/>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65"/>
      <c r="F536" s="12"/>
      <c r="G536" s="12"/>
      <c r="H536" s="12"/>
      <c r="I536" s="12"/>
      <c r="J536" s="12"/>
      <c r="K536" s="12"/>
      <c r="L536" s="65"/>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65"/>
      <c r="F537" s="12"/>
      <c r="G537" s="12"/>
      <c r="H537" s="12"/>
      <c r="I537" s="12"/>
      <c r="J537" s="12"/>
      <c r="K537" s="12"/>
      <c r="L537" s="65"/>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65"/>
      <c r="F538" s="12"/>
      <c r="G538" s="12"/>
      <c r="H538" s="12"/>
      <c r="I538" s="12"/>
      <c r="J538" s="12"/>
      <c r="K538" s="12"/>
      <c r="L538" s="65"/>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65"/>
      <c r="F539" s="12"/>
      <c r="G539" s="12"/>
      <c r="H539" s="12"/>
      <c r="I539" s="12"/>
      <c r="J539" s="12"/>
      <c r="K539" s="12"/>
      <c r="L539" s="65"/>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65"/>
      <c r="F540" s="12"/>
      <c r="G540" s="12"/>
      <c r="H540" s="12"/>
      <c r="I540" s="12"/>
      <c r="J540" s="12"/>
      <c r="K540" s="12"/>
      <c r="L540" s="65"/>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65"/>
      <c r="F541" s="12"/>
      <c r="G541" s="12"/>
      <c r="H541" s="12"/>
      <c r="I541" s="12"/>
      <c r="J541" s="12"/>
      <c r="K541" s="12"/>
      <c r="L541" s="65"/>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65"/>
      <c r="F542" s="12"/>
      <c r="G542" s="12"/>
      <c r="H542" s="12"/>
      <c r="I542" s="12"/>
      <c r="J542" s="12"/>
      <c r="K542" s="12"/>
      <c r="L542" s="65"/>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65"/>
      <c r="F543" s="12"/>
      <c r="G543" s="12"/>
      <c r="H543" s="12"/>
      <c r="I543" s="12"/>
      <c r="J543" s="12"/>
      <c r="K543" s="12"/>
      <c r="L543" s="65"/>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65"/>
      <c r="F544" s="12"/>
      <c r="G544" s="12"/>
      <c r="H544" s="12"/>
      <c r="I544" s="12"/>
      <c r="J544" s="12"/>
      <c r="K544" s="12"/>
      <c r="L544" s="65"/>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65"/>
      <c r="F545" s="12"/>
      <c r="G545" s="12"/>
      <c r="H545" s="12"/>
      <c r="I545" s="12"/>
      <c r="J545" s="12"/>
      <c r="K545" s="12"/>
      <c r="L545" s="65"/>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65"/>
      <c r="F546" s="12"/>
      <c r="G546" s="12"/>
      <c r="H546" s="12"/>
      <c r="I546" s="12"/>
      <c r="J546" s="12"/>
      <c r="K546" s="12"/>
      <c r="L546" s="65"/>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65"/>
      <c r="F547" s="12"/>
      <c r="G547" s="12"/>
      <c r="H547" s="12"/>
      <c r="I547" s="12"/>
      <c r="J547" s="12"/>
      <c r="K547" s="12"/>
      <c r="L547" s="65"/>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65"/>
      <c r="F548" s="12"/>
      <c r="G548" s="12"/>
      <c r="H548" s="12"/>
      <c r="I548" s="12"/>
      <c r="J548" s="12"/>
      <c r="K548" s="12"/>
      <c r="L548" s="65"/>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65"/>
      <c r="F549" s="12"/>
      <c r="G549" s="12"/>
      <c r="H549" s="12"/>
      <c r="I549" s="12"/>
      <c r="J549" s="12"/>
      <c r="K549" s="12"/>
      <c r="L549" s="65"/>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65"/>
      <c r="F550" s="12"/>
      <c r="G550" s="12"/>
      <c r="H550" s="12"/>
      <c r="I550" s="12"/>
      <c r="J550" s="12"/>
      <c r="K550" s="12"/>
      <c r="L550" s="65"/>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65"/>
      <c r="F551" s="12"/>
      <c r="G551" s="12"/>
      <c r="H551" s="12"/>
      <c r="I551" s="12"/>
      <c r="J551" s="12"/>
      <c r="K551" s="12"/>
      <c r="L551" s="65"/>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65"/>
      <c r="F552" s="12"/>
      <c r="G552" s="12"/>
      <c r="H552" s="12"/>
      <c r="I552" s="12"/>
      <c r="J552" s="12"/>
      <c r="K552" s="12"/>
      <c r="L552" s="65"/>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65"/>
      <c r="F553" s="12"/>
      <c r="G553" s="12"/>
      <c r="H553" s="12"/>
      <c r="I553" s="12"/>
      <c r="J553" s="12"/>
      <c r="K553" s="12"/>
      <c r="L553" s="65"/>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65"/>
      <c r="F554" s="12"/>
      <c r="G554" s="12"/>
      <c r="H554" s="12"/>
      <c r="I554" s="12"/>
      <c r="J554" s="12"/>
      <c r="K554" s="12"/>
      <c r="L554" s="65"/>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65"/>
      <c r="F555" s="12"/>
      <c r="G555" s="12"/>
      <c r="H555" s="12"/>
      <c r="I555" s="12"/>
      <c r="J555" s="12"/>
      <c r="K555" s="12"/>
      <c r="L555" s="65"/>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65"/>
      <c r="F556" s="12"/>
      <c r="G556" s="12"/>
      <c r="H556" s="12"/>
      <c r="I556" s="12"/>
      <c r="J556" s="12"/>
      <c r="K556" s="12"/>
      <c r="L556" s="65"/>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65"/>
      <c r="F557" s="12"/>
      <c r="G557" s="12"/>
      <c r="H557" s="12"/>
      <c r="I557" s="12"/>
      <c r="J557" s="12"/>
      <c r="K557" s="12"/>
      <c r="L557" s="65"/>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65"/>
      <c r="F558" s="12"/>
      <c r="G558" s="12"/>
      <c r="H558" s="12"/>
      <c r="I558" s="12"/>
      <c r="J558" s="12"/>
      <c r="K558" s="12"/>
      <c r="L558" s="65"/>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65"/>
      <c r="F559" s="12"/>
      <c r="G559" s="12"/>
      <c r="H559" s="12"/>
      <c r="I559" s="12"/>
      <c r="J559" s="12"/>
      <c r="K559" s="12"/>
      <c r="L559" s="65"/>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65"/>
      <c r="F560" s="12"/>
      <c r="G560" s="12"/>
      <c r="H560" s="12"/>
      <c r="I560" s="12"/>
      <c r="J560" s="12"/>
      <c r="K560" s="12"/>
      <c r="L560" s="65"/>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65"/>
      <c r="F561" s="12"/>
      <c r="G561" s="12"/>
      <c r="H561" s="12"/>
      <c r="I561" s="12"/>
      <c r="J561" s="12"/>
      <c r="K561" s="12"/>
      <c r="L561" s="65"/>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65"/>
      <c r="F562" s="12"/>
      <c r="G562" s="12"/>
      <c r="H562" s="12"/>
      <c r="I562" s="12"/>
      <c r="J562" s="12"/>
      <c r="K562" s="12"/>
      <c r="L562" s="65"/>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65"/>
      <c r="F563" s="12"/>
      <c r="G563" s="12"/>
      <c r="H563" s="12"/>
      <c r="I563" s="12"/>
      <c r="J563" s="12"/>
      <c r="K563" s="12"/>
      <c r="L563" s="65"/>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65"/>
      <c r="F564" s="12"/>
      <c r="G564" s="12"/>
      <c r="H564" s="12"/>
      <c r="I564" s="12"/>
      <c r="J564" s="12"/>
      <c r="K564" s="12"/>
      <c r="L564" s="65"/>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65"/>
      <c r="F565" s="12"/>
      <c r="G565" s="12"/>
      <c r="H565" s="12"/>
      <c r="I565" s="12"/>
      <c r="J565" s="12"/>
      <c r="K565" s="12"/>
      <c r="L565" s="65"/>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65"/>
      <c r="F566" s="12"/>
      <c r="G566" s="12"/>
      <c r="H566" s="12"/>
      <c r="I566" s="12"/>
      <c r="J566" s="12"/>
      <c r="K566" s="12"/>
      <c r="L566" s="65"/>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65"/>
      <c r="F567" s="12"/>
      <c r="G567" s="12"/>
      <c r="H567" s="12"/>
      <c r="I567" s="12"/>
      <c r="J567" s="12"/>
      <c r="K567" s="12"/>
      <c r="L567" s="65"/>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65"/>
      <c r="F568" s="12"/>
      <c r="G568" s="12"/>
      <c r="H568" s="12"/>
      <c r="I568" s="12"/>
      <c r="J568" s="12"/>
      <c r="K568" s="12"/>
      <c r="L568" s="65"/>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65"/>
      <c r="F569" s="12"/>
      <c r="G569" s="12"/>
      <c r="H569" s="12"/>
      <c r="I569" s="12"/>
      <c r="J569" s="12"/>
      <c r="K569" s="12"/>
      <c r="L569" s="65"/>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65"/>
      <c r="F570" s="12"/>
      <c r="G570" s="12"/>
      <c r="H570" s="12"/>
      <c r="I570" s="12"/>
      <c r="J570" s="12"/>
      <c r="K570" s="12"/>
      <c r="L570" s="65"/>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65"/>
      <c r="F571" s="12"/>
      <c r="G571" s="12"/>
      <c r="H571" s="12"/>
      <c r="I571" s="12"/>
      <c r="J571" s="12"/>
      <c r="K571" s="12"/>
      <c r="L571" s="65"/>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65"/>
      <c r="F572" s="12"/>
      <c r="G572" s="12"/>
      <c r="H572" s="12"/>
      <c r="I572" s="12"/>
      <c r="J572" s="12"/>
      <c r="K572" s="12"/>
      <c r="L572" s="65"/>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65"/>
      <c r="F573" s="12"/>
      <c r="G573" s="12"/>
      <c r="H573" s="12"/>
      <c r="I573" s="12"/>
      <c r="J573" s="12"/>
      <c r="K573" s="12"/>
      <c r="L573" s="65"/>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65"/>
      <c r="F574" s="12"/>
      <c r="G574" s="12"/>
      <c r="H574" s="12"/>
      <c r="I574" s="12"/>
      <c r="J574" s="12"/>
      <c r="K574" s="12"/>
      <c r="L574" s="65"/>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65"/>
      <c r="F575" s="12"/>
      <c r="G575" s="12"/>
      <c r="H575" s="12"/>
      <c r="I575" s="12"/>
      <c r="J575" s="12"/>
      <c r="K575" s="12"/>
      <c r="L575" s="65"/>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65"/>
      <c r="F576" s="12"/>
      <c r="G576" s="12"/>
      <c r="H576" s="12"/>
      <c r="I576" s="12"/>
      <c r="J576" s="12"/>
      <c r="K576" s="12"/>
      <c r="L576" s="65"/>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65"/>
      <c r="F577" s="12"/>
      <c r="G577" s="12"/>
      <c r="H577" s="12"/>
      <c r="I577" s="12"/>
      <c r="J577" s="12"/>
      <c r="K577" s="12"/>
      <c r="L577" s="65"/>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65"/>
      <c r="F578" s="12"/>
      <c r="G578" s="12"/>
      <c r="H578" s="12"/>
      <c r="I578" s="12"/>
      <c r="J578" s="12"/>
      <c r="K578" s="12"/>
      <c r="L578" s="65"/>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65"/>
      <c r="F579" s="12"/>
      <c r="G579" s="12"/>
      <c r="H579" s="12"/>
      <c r="I579" s="12"/>
      <c r="J579" s="12"/>
      <c r="K579" s="12"/>
      <c r="L579" s="65"/>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65"/>
      <c r="F580" s="12"/>
      <c r="G580" s="12"/>
      <c r="H580" s="12"/>
      <c r="I580" s="12"/>
      <c r="J580" s="12"/>
      <c r="K580" s="12"/>
      <c r="L580" s="65"/>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65"/>
      <c r="F581" s="12"/>
      <c r="G581" s="12"/>
      <c r="H581" s="12"/>
      <c r="I581" s="12"/>
      <c r="J581" s="12"/>
      <c r="K581" s="12"/>
      <c r="L581" s="65"/>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65"/>
      <c r="F582" s="12"/>
      <c r="G582" s="12"/>
      <c r="H582" s="12"/>
      <c r="I582" s="12"/>
      <c r="J582" s="12"/>
      <c r="K582" s="12"/>
      <c r="L582" s="65"/>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65"/>
      <c r="F583" s="12"/>
      <c r="G583" s="12"/>
      <c r="H583" s="12"/>
      <c r="I583" s="12"/>
      <c r="J583" s="12"/>
      <c r="K583" s="12"/>
      <c r="L583" s="65"/>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65"/>
      <c r="F584" s="12"/>
      <c r="G584" s="12"/>
      <c r="H584" s="12"/>
      <c r="I584" s="12"/>
      <c r="J584" s="12"/>
      <c r="K584" s="12"/>
      <c r="L584" s="65"/>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65"/>
      <c r="F585" s="12"/>
      <c r="G585" s="12"/>
      <c r="H585" s="12"/>
      <c r="I585" s="12"/>
      <c r="J585" s="12"/>
      <c r="K585" s="12"/>
      <c r="L585" s="65"/>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65"/>
      <c r="F586" s="12"/>
      <c r="G586" s="12"/>
      <c r="H586" s="12"/>
      <c r="I586" s="12"/>
      <c r="J586" s="12"/>
      <c r="K586" s="12"/>
      <c r="L586" s="65"/>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65"/>
      <c r="F587" s="12"/>
      <c r="G587" s="12"/>
      <c r="H587" s="12"/>
      <c r="I587" s="12"/>
      <c r="J587" s="12"/>
      <c r="K587" s="12"/>
      <c r="L587" s="65"/>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65"/>
      <c r="F588" s="12"/>
      <c r="G588" s="12"/>
      <c r="H588" s="12"/>
      <c r="I588" s="12"/>
      <c r="J588" s="12"/>
      <c r="K588" s="12"/>
      <c r="L588" s="65"/>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65"/>
      <c r="F589" s="12"/>
      <c r="G589" s="12"/>
      <c r="H589" s="12"/>
      <c r="I589" s="12"/>
      <c r="J589" s="12"/>
      <c r="K589" s="12"/>
      <c r="L589" s="65"/>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65"/>
      <c r="F590" s="12"/>
      <c r="G590" s="12"/>
      <c r="H590" s="12"/>
      <c r="I590" s="12"/>
      <c r="J590" s="12"/>
      <c r="K590" s="12"/>
      <c r="L590" s="65"/>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65"/>
      <c r="F591" s="12"/>
      <c r="G591" s="12"/>
      <c r="H591" s="12"/>
      <c r="I591" s="12"/>
      <c r="J591" s="12"/>
      <c r="K591" s="12"/>
      <c r="L591" s="65"/>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65"/>
      <c r="F592" s="12"/>
      <c r="G592" s="12"/>
      <c r="H592" s="12"/>
      <c r="I592" s="12"/>
      <c r="J592" s="12"/>
      <c r="K592" s="12"/>
      <c r="L592" s="65"/>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65"/>
      <c r="F593" s="12"/>
      <c r="G593" s="12"/>
      <c r="H593" s="12"/>
      <c r="I593" s="12"/>
      <c r="J593" s="12"/>
      <c r="K593" s="12"/>
      <c r="L593" s="65"/>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65"/>
      <c r="F594" s="12"/>
      <c r="G594" s="12"/>
      <c r="H594" s="12"/>
      <c r="I594" s="12"/>
      <c r="J594" s="12"/>
      <c r="K594" s="12"/>
      <c r="L594" s="65"/>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65"/>
      <c r="F595" s="12"/>
      <c r="G595" s="12"/>
      <c r="H595" s="12"/>
      <c r="I595" s="12"/>
      <c r="J595" s="12"/>
      <c r="K595" s="12"/>
      <c r="L595" s="65"/>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65"/>
      <c r="F596" s="12"/>
      <c r="G596" s="12"/>
      <c r="H596" s="12"/>
      <c r="I596" s="12"/>
      <c r="J596" s="12"/>
      <c r="K596" s="12"/>
      <c r="L596" s="65"/>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65"/>
      <c r="F597" s="12"/>
      <c r="G597" s="12"/>
      <c r="H597" s="12"/>
      <c r="I597" s="12"/>
      <c r="J597" s="12"/>
      <c r="K597" s="12"/>
      <c r="L597" s="65"/>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65"/>
      <c r="F598" s="12"/>
      <c r="G598" s="12"/>
      <c r="H598" s="12"/>
      <c r="I598" s="12"/>
      <c r="J598" s="12"/>
      <c r="K598" s="12"/>
      <c r="L598" s="65"/>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65"/>
      <c r="F599" s="12"/>
      <c r="G599" s="12"/>
      <c r="H599" s="12"/>
      <c r="I599" s="12"/>
      <c r="J599" s="12"/>
      <c r="K599" s="12"/>
      <c r="L599" s="65"/>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65"/>
      <c r="F600" s="12"/>
      <c r="G600" s="12"/>
      <c r="H600" s="12"/>
      <c r="I600" s="12"/>
      <c r="J600" s="12"/>
      <c r="K600" s="12"/>
      <c r="L600" s="65"/>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65"/>
      <c r="F601" s="12"/>
      <c r="G601" s="12"/>
      <c r="H601" s="12"/>
      <c r="I601" s="12"/>
      <c r="J601" s="12"/>
      <c r="K601" s="12"/>
      <c r="L601" s="65"/>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65"/>
      <c r="F602" s="12"/>
      <c r="G602" s="12"/>
      <c r="H602" s="12"/>
      <c r="I602" s="12"/>
      <c r="J602" s="12"/>
      <c r="K602" s="12"/>
      <c r="L602" s="65"/>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65"/>
      <c r="F603" s="12"/>
      <c r="G603" s="12"/>
      <c r="H603" s="12"/>
      <c r="I603" s="12"/>
      <c r="J603" s="12"/>
      <c r="K603" s="12"/>
      <c r="L603" s="65"/>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65"/>
      <c r="F604" s="12"/>
      <c r="G604" s="12"/>
      <c r="H604" s="12"/>
      <c r="I604" s="12"/>
      <c r="J604" s="12"/>
      <c r="K604" s="12"/>
      <c r="L604" s="65"/>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65"/>
      <c r="F605" s="12"/>
      <c r="G605" s="12"/>
      <c r="H605" s="12"/>
      <c r="I605" s="12"/>
      <c r="J605" s="12"/>
      <c r="K605" s="12"/>
      <c r="L605" s="65"/>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65"/>
      <c r="F606" s="12"/>
      <c r="G606" s="12"/>
      <c r="H606" s="12"/>
      <c r="I606" s="12"/>
      <c r="J606" s="12"/>
      <c r="K606" s="12"/>
      <c r="L606" s="65"/>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65"/>
      <c r="F607" s="12"/>
      <c r="G607" s="12"/>
      <c r="H607" s="12"/>
      <c r="I607" s="12"/>
      <c r="J607" s="12"/>
      <c r="K607" s="12"/>
      <c r="L607" s="65"/>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65"/>
      <c r="F608" s="12"/>
      <c r="G608" s="12"/>
      <c r="H608" s="12"/>
      <c r="I608" s="12"/>
      <c r="J608" s="12"/>
      <c r="K608" s="12"/>
      <c r="L608" s="65"/>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65"/>
      <c r="F609" s="12"/>
      <c r="G609" s="12"/>
      <c r="H609" s="12"/>
      <c r="I609" s="12"/>
      <c r="J609" s="12"/>
      <c r="K609" s="12"/>
      <c r="L609" s="65"/>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65"/>
      <c r="F610" s="12"/>
      <c r="G610" s="12"/>
      <c r="H610" s="12"/>
      <c r="I610" s="12"/>
      <c r="J610" s="12"/>
      <c r="K610" s="12"/>
      <c r="L610" s="65"/>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65"/>
      <c r="F611" s="12"/>
      <c r="G611" s="12"/>
      <c r="H611" s="12"/>
      <c r="I611" s="12"/>
      <c r="J611" s="12"/>
      <c r="K611" s="12"/>
      <c r="L611" s="65"/>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65"/>
      <c r="F612" s="12"/>
      <c r="G612" s="12"/>
      <c r="H612" s="12"/>
      <c r="I612" s="12"/>
      <c r="J612" s="12"/>
      <c r="K612" s="12"/>
      <c r="L612" s="65"/>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65"/>
      <c r="F613" s="12"/>
      <c r="G613" s="12"/>
      <c r="H613" s="12"/>
      <c r="I613" s="12"/>
      <c r="J613" s="12"/>
      <c r="K613" s="12"/>
      <c r="L613" s="65"/>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65"/>
      <c r="F614" s="12"/>
      <c r="G614" s="12"/>
      <c r="H614" s="12"/>
      <c r="I614" s="12"/>
      <c r="J614" s="12"/>
      <c r="K614" s="12"/>
      <c r="L614" s="65"/>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65"/>
      <c r="F615" s="12"/>
      <c r="G615" s="12"/>
      <c r="H615" s="12"/>
      <c r="I615" s="12"/>
      <c r="J615" s="12"/>
      <c r="K615" s="12"/>
      <c r="L615" s="65"/>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65"/>
      <c r="F616" s="12"/>
      <c r="G616" s="12"/>
      <c r="H616" s="12"/>
      <c r="I616" s="12"/>
      <c r="J616" s="12"/>
      <c r="K616" s="12"/>
      <c r="L616" s="65"/>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65"/>
      <c r="F617" s="12"/>
      <c r="G617" s="12"/>
      <c r="H617" s="12"/>
      <c r="I617" s="12"/>
      <c r="J617" s="12"/>
      <c r="K617" s="12"/>
      <c r="L617" s="65"/>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65"/>
      <c r="F618" s="12"/>
      <c r="G618" s="12"/>
      <c r="H618" s="12"/>
      <c r="I618" s="12"/>
      <c r="J618" s="12"/>
      <c r="K618" s="12"/>
      <c r="L618" s="65"/>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65"/>
      <c r="F619" s="12"/>
      <c r="G619" s="12"/>
      <c r="H619" s="12"/>
      <c r="I619" s="12"/>
      <c r="J619" s="12"/>
      <c r="K619" s="12"/>
      <c r="L619" s="65"/>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65"/>
      <c r="F620" s="12"/>
      <c r="G620" s="12"/>
      <c r="H620" s="12"/>
      <c r="I620" s="12"/>
      <c r="J620" s="12"/>
      <c r="K620" s="12"/>
      <c r="L620" s="65"/>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65"/>
      <c r="F621" s="12"/>
      <c r="G621" s="12"/>
      <c r="H621" s="12"/>
      <c r="I621" s="12"/>
      <c r="J621" s="12"/>
      <c r="K621" s="12"/>
      <c r="L621" s="65"/>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65"/>
      <c r="F622" s="12"/>
      <c r="G622" s="12"/>
      <c r="H622" s="12"/>
      <c r="I622" s="12"/>
      <c r="J622" s="12"/>
      <c r="K622" s="12"/>
      <c r="L622" s="65"/>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65"/>
      <c r="F623" s="12"/>
      <c r="G623" s="12"/>
      <c r="H623" s="12"/>
      <c r="I623" s="12"/>
      <c r="J623" s="12"/>
      <c r="K623" s="12"/>
      <c r="L623" s="65"/>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65"/>
      <c r="F624" s="12"/>
      <c r="G624" s="12"/>
      <c r="H624" s="12"/>
      <c r="I624" s="12"/>
      <c r="J624" s="12"/>
      <c r="K624" s="12"/>
      <c r="L624" s="65"/>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65"/>
      <c r="F625" s="12"/>
      <c r="G625" s="12"/>
      <c r="H625" s="12"/>
      <c r="I625" s="12"/>
      <c r="J625" s="12"/>
      <c r="K625" s="12"/>
      <c r="L625" s="65"/>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65"/>
      <c r="F626" s="12"/>
      <c r="G626" s="12"/>
      <c r="H626" s="12"/>
      <c r="I626" s="12"/>
      <c r="J626" s="12"/>
      <c r="K626" s="12"/>
      <c r="L626" s="65"/>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65"/>
      <c r="F627" s="12"/>
      <c r="G627" s="12"/>
      <c r="H627" s="12"/>
      <c r="I627" s="12"/>
      <c r="J627" s="12"/>
      <c r="K627" s="12"/>
      <c r="L627" s="65"/>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65"/>
      <c r="F628" s="12"/>
      <c r="G628" s="12"/>
      <c r="H628" s="12"/>
      <c r="I628" s="12"/>
      <c r="J628" s="12"/>
      <c r="K628" s="12"/>
      <c r="L628" s="65"/>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65"/>
      <c r="F629" s="12"/>
      <c r="G629" s="12"/>
      <c r="H629" s="12"/>
      <c r="I629" s="12"/>
      <c r="J629" s="12"/>
      <c r="K629" s="12"/>
      <c r="L629" s="65"/>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65"/>
      <c r="F630" s="12"/>
      <c r="G630" s="12"/>
      <c r="H630" s="12"/>
      <c r="I630" s="12"/>
      <c r="J630" s="12"/>
      <c r="K630" s="12"/>
      <c r="L630" s="65"/>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65"/>
      <c r="F631" s="12"/>
      <c r="G631" s="12"/>
      <c r="H631" s="12"/>
      <c r="I631" s="12"/>
      <c r="J631" s="12"/>
      <c r="K631" s="12"/>
      <c r="L631" s="65"/>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65"/>
      <c r="F632" s="12"/>
      <c r="G632" s="12"/>
      <c r="H632" s="12"/>
      <c r="I632" s="12"/>
      <c r="J632" s="12"/>
      <c r="K632" s="12"/>
      <c r="L632" s="65"/>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65"/>
      <c r="F633" s="12"/>
      <c r="G633" s="12"/>
      <c r="H633" s="12"/>
      <c r="I633" s="12"/>
      <c r="J633" s="12"/>
      <c r="K633" s="12"/>
      <c r="L633" s="65"/>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65"/>
      <c r="F634" s="12"/>
      <c r="G634" s="12"/>
      <c r="H634" s="12"/>
      <c r="I634" s="12"/>
      <c r="J634" s="12"/>
      <c r="K634" s="12"/>
      <c r="L634" s="65"/>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65"/>
      <c r="F635" s="12"/>
      <c r="G635" s="12"/>
      <c r="H635" s="12"/>
      <c r="I635" s="12"/>
      <c r="J635" s="12"/>
      <c r="K635" s="12"/>
      <c r="L635" s="65"/>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65"/>
      <c r="F636" s="12"/>
      <c r="G636" s="12"/>
      <c r="H636" s="12"/>
      <c r="I636" s="12"/>
      <c r="J636" s="12"/>
      <c r="K636" s="12"/>
      <c r="L636" s="65"/>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65"/>
      <c r="F637" s="12"/>
      <c r="G637" s="12"/>
      <c r="H637" s="12"/>
      <c r="I637" s="12"/>
      <c r="J637" s="12"/>
      <c r="K637" s="12"/>
      <c r="L637" s="65"/>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65"/>
      <c r="F638" s="12"/>
      <c r="G638" s="12"/>
      <c r="H638" s="12"/>
      <c r="I638" s="12"/>
      <c r="J638" s="12"/>
      <c r="K638" s="12"/>
      <c r="L638" s="65"/>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65"/>
      <c r="F639" s="12"/>
      <c r="G639" s="12"/>
      <c r="H639" s="12"/>
      <c r="I639" s="12"/>
      <c r="J639" s="12"/>
      <c r="K639" s="12"/>
      <c r="L639" s="65"/>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65"/>
      <c r="F640" s="12"/>
      <c r="G640" s="12"/>
      <c r="H640" s="12"/>
      <c r="I640" s="12"/>
      <c r="J640" s="12"/>
      <c r="K640" s="12"/>
      <c r="L640" s="65"/>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65"/>
      <c r="F641" s="12"/>
      <c r="G641" s="12"/>
      <c r="H641" s="12"/>
      <c r="I641" s="12"/>
      <c r="J641" s="12"/>
      <c r="K641" s="12"/>
      <c r="L641" s="65"/>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65"/>
      <c r="F642" s="12"/>
      <c r="G642" s="12"/>
      <c r="H642" s="12"/>
      <c r="I642" s="12"/>
      <c r="J642" s="12"/>
      <c r="K642" s="12"/>
      <c r="L642" s="65"/>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65"/>
      <c r="F643" s="12"/>
      <c r="G643" s="12"/>
      <c r="H643" s="12"/>
      <c r="I643" s="12"/>
      <c r="J643" s="12"/>
      <c r="K643" s="12"/>
      <c r="L643" s="65"/>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65"/>
      <c r="F644" s="12"/>
      <c r="G644" s="12"/>
      <c r="H644" s="12"/>
      <c r="I644" s="12"/>
      <c r="J644" s="12"/>
      <c r="K644" s="12"/>
      <c r="L644" s="65"/>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65"/>
      <c r="F645" s="12"/>
      <c r="G645" s="12"/>
      <c r="H645" s="12"/>
      <c r="I645" s="12"/>
      <c r="J645" s="12"/>
      <c r="K645" s="12"/>
      <c r="L645" s="65"/>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65"/>
      <c r="F646" s="12"/>
      <c r="G646" s="12"/>
      <c r="H646" s="12"/>
      <c r="I646" s="12"/>
      <c r="J646" s="12"/>
      <c r="K646" s="12"/>
      <c r="L646" s="65"/>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65"/>
      <c r="F647" s="12"/>
      <c r="G647" s="12"/>
      <c r="H647" s="12"/>
      <c r="I647" s="12"/>
      <c r="J647" s="12"/>
      <c r="K647" s="12"/>
      <c r="L647" s="65"/>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65"/>
      <c r="F648" s="12"/>
      <c r="G648" s="12"/>
      <c r="H648" s="12"/>
      <c r="I648" s="12"/>
      <c r="J648" s="12"/>
      <c r="K648" s="12"/>
      <c r="L648" s="65"/>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65"/>
      <c r="F649" s="12"/>
      <c r="G649" s="12"/>
      <c r="H649" s="12"/>
      <c r="I649" s="12"/>
      <c r="J649" s="12"/>
      <c r="K649" s="12"/>
      <c r="L649" s="65"/>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65"/>
      <c r="F650" s="12"/>
      <c r="G650" s="12"/>
      <c r="H650" s="12"/>
      <c r="I650" s="12"/>
      <c r="J650" s="12"/>
      <c r="K650" s="12"/>
      <c r="L650" s="65"/>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65"/>
      <c r="F651" s="12"/>
      <c r="G651" s="12"/>
      <c r="H651" s="12"/>
      <c r="I651" s="12"/>
      <c r="J651" s="12"/>
      <c r="K651" s="12"/>
      <c r="L651" s="65"/>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65"/>
      <c r="F652" s="12"/>
      <c r="G652" s="12"/>
      <c r="H652" s="12"/>
      <c r="I652" s="12"/>
      <c r="J652" s="12"/>
      <c r="K652" s="12"/>
      <c r="L652" s="65"/>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65"/>
      <c r="F653" s="12"/>
      <c r="G653" s="12"/>
      <c r="H653" s="12"/>
      <c r="I653" s="12"/>
      <c r="J653" s="12"/>
      <c r="K653" s="12"/>
      <c r="L653" s="65"/>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65"/>
      <c r="F654" s="12"/>
      <c r="G654" s="12"/>
      <c r="H654" s="12"/>
      <c r="I654" s="12"/>
      <c r="J654" s="12"/>
      <c r="K654" s="12"/>
      <c r="L654" s="65"/>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65"/>
      <c r="F655" s="12"/>
      <c r="G655" s="12"/>
      <c r="H655" s="12"/>
      <c r="I655" s="12"/>
      <c r="J655" s="12"/>
      <c r="K655" s="12"/>
      <c r="L655" s="65"/>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65"/>
      <c r="F656" s="12"/>
      <c r="G656" s="12"/>
      <c r="H656" s="12"/>
      <c r="I656" s="12"/>
      <c r="J656" s="12"/>
      <c r="K656" s="12"/>
      <c r="L656" s="65"/>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65"/>
      <c r="F657" s="12"/>
      <c r="G657" s="12"/>
      <c r="H657" s="12"/>
      <c r="I657" s="12"/>
      <c r="J657" s="12"/>
      <c r="K657" s="12"/>
      <c r="L657" s="65"/>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65"/>
      <c r="F658" s="12"/>
      <c r="G658" s="12"/>
      <c r="H658" s="12"/>
      <c r="I658" s="12"/>
      <c r="J658" s="12"/>
      <c r="K658" s="12"/>
      <c r="L658" s="65"/>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65"/>
      <c r="F659" s="12"/>
      <c r="G659" s="12"/>
      <c r="H659" s="12"/>
      <c r="I659" s="12"/>
      <c r="J659" s="12"/>
      <c r="K659" s="12"/>
      <c r="L659" s="65"/>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65"/>
      <c r="F660" s="12"/>
      <c r="G660" s="12"/>
      <c r="H660" s="12"/>
      <c r="I660" s="12"/>
      <c r="J660" s="12"/>
      <c r="K660" s="12"/>
      <c r="L660" s="65"/>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65"/>
      <c r="F661" s="12"/>
      <c r="G661" s="12"/>
      <c r="H661" s="12"/>
      <c r="I661" s="12"/>
      <c r="J661" s="12"/>
      <c r="K661" s="12"/>
      <c r="L661" s="65"/>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65"/>
      <c r="F662" s="12"/>
      <c r="G662" s="12"/>
      <c r="H662" s="12"/>
      <c r="I662" s="12"/>
      <c r="J662" s="12"/>
      <c r="K662" s="12"/>
      <c r="L662" s="65"/>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65"/>
      <c r="F663" s="12"/>
      <c r="G663" s="12"/>
      <c r="H663" s="12"/>
      <c r="I663" s="12"/>
      <c r="J663" s="12"/>
      <c r="K663" s="12"/>
      <c r="L663" s="65"/>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65"/>
      <c r="F664" s="12"/>
      <c r="G664" s="12"/>
      <c r="H664" s="12"/>
      <c r="I664" s="12"/>
      <c r="J664" s="12"/>
      <c r="K664" s="12"/>
      <c r="L664" s="65"/>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65"/>
      <c r="F665" s="12"/>
      <c r="G665" s="12"/>
      <c r="H665" s="12"/>
      <c r="I665" s="12"/>
      <c r="J665" s="12"/>
      <c r="K665" s="12"/>
      <c r="L665" s="65"/>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65"/>
      <c r="F666" s="12"/>
      <c r="G666" s="12"/>
      <c r="H666" s="12"/>
      <c r="I666" s="12"/>
      <c r="J666" s="12"/>
      <c r="K666" s="12"/>
      <c r="L666" s="65"/>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65"/>
      <c r="F667" s="12"/>
      <c r="G667" s="12"/>
      <c r="H667" s="12"/>
      <c r="I667" s="12"/>
      <c r="J667" s="12"/>
      <c r="K667" s="12"/>
      <c r="L667" s="65"/>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65"/>
      <c r="F668" s="12"/>
      <c r="G668" s="12"/>
      <c r="H668" s="12"/>
      <c r="I668" s="12"/>
      <c r="J668" s="12"/>
      <c r="K668" s="12"/>
      <c r="L668" s="65"/>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65"/>
      <c r="F669" s="12"/>
      <c r="G669" s="12"/>
      <c r="H669" s="12"/>
      <c r="I669" s="12"/>
      <c r="J669" s="12"/>
      <c r="K669" s="12"/>
      <c r="L669" s="65"/>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65"/>
      <c r="F670" s="12"/>
      <c r="G670" s="12"/>
      <c r="H670" s="12"/>
      <c r="I670" s="12"/>
      <c r="J670" s="12"/>
      <c r="K670" s="12"/>
      <c r="L670" s="65"/>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65"/>
      <c r="F671" s="12"/>
      <c r="G671" s="12"/>
      <c r="H671" s="12"/>
      <c r="I671" s="12"/>
      <c r="J671" s="12"/>
      <c r="K671" s="12"/>
      <c r="L671" s="65"/>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65"/>
      <c r="F672" s="12"/>
      <c r="G672" s="12"/>
      <c r="H672" s="12"/>
      <c r="I672" s="12"/>
      <c r="J672" s="12"/>
      <c r="K672" s="12"/>
      <c r="L672" s="65"/>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65"/>
      <c r="F673" s="12"/>
      <c r="G673" s="12"/>
      <c r="H673" s="12"/>
      <c r="I673" s="12"/>
      <c r="J673" s="12"/>
      <c r="K673" s="12"/>
      <c r="L673" s="65"/>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65"/>
      <c r="F674" s="12"/>
      <c r="G674" s="12"/>
      <c r="H674" s="12"/>
      <c r="I674" s="12"/>
      <c r="J674" s="12"/>
      <c r="K674" s="12"/>
      <c r="L674" s="65"/>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65"/>
      <c r="F675" s="12"/>
      <c r="G675" s="12"/>
      <c r="H675" s="12"/>
      <c r="I675" s="12"/>
      <c r="J675" s="12"/>
      <c r="K675" s="12"/>
      <c r="L675" s="65"/>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65"/>
      <c r="F676" s="12"/>
      <c r="G676" s="12"/>
      <c r="H676" s="12"/>
      <c r="I676" s="12"/>
      <c r="J676" s="12"/>
      <c r="K676" s="12"/>
      <c r="L676" s="65"/>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65"/>
      <c r="F677" s="12"/>
      <c r="G677" s="12"/>
      <c r="H677" s="12"/>
      <c r="I677" s="12"/>
      <c r="J677" s="12"/>
      <c r="K677" s="12"/>
      <c r="L677" s="65"/>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65"/>
      <c r="F678" s="12"/>
      <c r="G678" s="12"/>
      <c r="H678" s="12"/>
      <c r="I678" s="12"/>
      <c r="J678" s="12"/>
      <c r="K678" s="12"/>
      <c r="L678" s="65"/>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65"/>
      <c r="F679" s="12"/>
      <c r="G679" s="12"/>
      <c r="H679" s="12"/>
      <c r="I679" s="12"/>
      <c r="J679" s="12"/>
      <c r="K679" s="12"/>
      <c r="L679" s="65"/>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65"/>
      <c r="F680" s="12"/>
      <c r="G680" s="12"/>
      <c r="H680" s="12"/>
      <c r="I680" s="12"/>
      <c r="J680" s="12"/>
      <c r="K680" s="12"/>
      <c r="L680" s="65"/>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65"/>
      <c r="F681" s="12"/>
      <c r="G681" s="12"/>
      <c r="H681" s="12"/>
      <c r="I681" s="12"/>
      <c r="J681" s="12"/>
      <c r="K681" s="12"/>
      <c r="L681" s="65"/>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65"/>
      <c r="F682" s="12"/>
      <c r="G682" s="12"/>
      <c r="H682" s="12"/>
      <c r="I682" s="12"/>
      <c r="J682" s="12"/>
      <c r="K682" s="12"/>
      <c r="L682" s="65"/>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65"/>
      <c r="F683" s="12"/>
      <c r="G683" s="12"/>
      <c r="H683" s="12"/>
      <c r="I683" s="12"/>
      <c r="J683" s="12"/>
      <c r="K683" s="12"/>
      <c r="L683" s="65"/>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65"/>
      <c r="F684" s="12"/>
      <c r="G684" s="12"/>
      <c r="H684" s="12"/>
      <c r="I684" s="12"/>
      <c r="J684" s="12"/>
      <c r="K684" s="12"/>
      <c r="L684" s="65"/>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65"/>
      <c r="F685" s="12"/>
      <c r="G685" s="12"/>
      <c r="H685" s="12"/>
      <c r="I685" s="12"/>
      <c r="J685" s="12"/>
      <c r="K685" s="12"/>
      <c r="L685" s="65"/>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65"/>
      <c r="F686" s="12"/>
      <c r="G686" s="12"/>
      <c r="H686" s="12"/>
      <c r="I686" s="12"/>
      <c r="J686" s="12"/>
      <c r="K686" s="12"/>
      <c r="L686" s="65"/>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65"/>
      <c r="F687" s="12"/>
      <c r="G687" s="12"/>
      <c r="H687" s="12"/>
      <c r="I687" s="12"/>
      <c r="J687" s="12"/>
      <c r="K687" s="12"/>
      <c r="L687" s="65"/>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65"/>
      <c r="F688" s="12"/>
      <c r="G688" s="12"/>
      <c r="H688" s="12"/>
      <c r="I688" s="12"/>
      <c r="J688" s="12"/>
      <c r="K688" s="12"/>
      <c r="L688" s="65"/>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65"/>
      <c r="F689" s="12"/>
      <c r="G689" s="12"/>
      <c r="H689" s="12"/>
      <c r="I689" s="12"/>
      <c r="J689" s="12"/>
      <c r="K689" s="12"/>
      <c r="L689" s="65"/>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65"/>
      <c r="F690" s="12"/>
      <c r="G690" s="12"/>
      <c r="H690" s="12"/>
      <c r="I690" s="12"/>
      <c r="J690" s="12"/>
      <c r="K690" s="12"/>
      <c r="L690" s="65"/>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65"/>
      <c r="F691" s="12"/>
      <c r="G691" s="12"/>
      <c r="H691" s="12"/>
      <c r="I691" s="12"/>
      <c r="J691" s="12"/>
      <c r="K691" s="12"/>
      <c r="L691" s="65"/>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65"/>
      <c r="F692" s="12"/>
      <c r="G692" s="12"/>
      <c r="H692" s="12"/>
      <c r="I692" s="12"/>
      <c r="J692" s="12"/>
      <c r="K692" s="12"/>
      <c r="L692" s="65"/>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65"/>
      <c r="F693" s="12"/>
      <c r="G693" s="12"/>
      <c r="H693" s="12"/>
      <c r="I693" s="12"/>
      <c r="J693" s="12"/>
      <c r="K693" s="12"/>
      <c r="L693" s="65"/>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65"/>
      <c r="F694" s="12"/>
      <c r="G694" s="12"/>
      <c r="H694" s="12"/>
      <c r="I694" s="12"/>
      <c r="J694" s="12"/>
      <c r="K694" s="12"/>
      <c r="L694" s="65"/>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65"/>
      <c r="F695" s="12"/>
      <c r="G695" s="12"/>
      <c r="H695" s="12"/>
      <c r="I695" s="12"/>
      <c r="J695" s="12"/>
      <c r="K695" s="12"/>
      <c r="L695" s="65"/>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65"/>
      <c r="F696" s="12"/>
      <c r="G696" s="12"/>
      <c r="H696" s="12"/>
      <c r="I696" s="12"/>
      <c r="J696" s="12"/>
      <c r="K696" s="12"/>
      <c r="L696" s="65"/>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65"/>
      <c r="F697" s="12"/>
      <c r="G697" s="12"/>
      <c r="H697" s="12"/>
      <c r="I697" s="12"/>
      <c r="J697" s="12"/>
      <c r="K697" s="12"/>
      <c r="L697" s="65"/>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65"/>
      <c r="F698" s="12"/>
      <c r="G698" s="12"/>
      <c r="H698" s="12"/>
      <c r="I698" s="12"/>
      <c r="J698" s="12"/>
      <c r="K698" s="12"/>
      <c r="L698" s="65"/>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65"/>
      <c r="F699" s="12"/>
      <c r="G699" s="12"/>
      <c r="H699" s="12"/>
      <c r="I699" s="12"/>
      <c r="J699" s="12"/>
      <c r="K699" s="12"/>
      <c r="L699" s="65"/>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65"/>
      <c r="F700" s="12"/>
      <c r="G700" s="12"/>
      <c r="H700" s="12"/>
      <c r="I700" s="12"/>
      <c r="J700" s="12"/>
      <c r="K700" s="12"/>
      <c r="L700" s="65"/>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65"/>
      <c r="F701" s="12"/>
      <c r="G701" s="12"/>
      <c r="H701" s="12"/>
      <c r="I701" s="12"/>
      <c r="J701" s="12"/>
      <c r="K701" s="12"/>
      <c r="L701" s="65"/>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65"/>
      <c r="F702" s="12"/>
      <c r="G702" s="12"/>
      <c r="H702" s="12"/>
      <c r="I702" s="12"/>
      <c r="J702" s="12"/>
      <c r="K702" s="12"/>
      <c r="L702" s="65"/>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65"/>
      <c r="F703" s="12"/>
      <c r="G703" s="12"/>
      <c r="H703" s="12"/>
      <c r="I703" s="12"/>
      <c r="J703" s="12"/>
      <c r="K703" s="12"/>
      <c r="L703" s="65"/>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65"/>
      <c r="F704" s="12"/>
      <c r="G704" s="12"/>
      <c r="H704" s="12"/>
      <c r="I704" s="12"/>
      <c r="J704" s="12"/>
      <c r="K704" s="12"/>
      <c r="L704" s="65"/>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65"/>
      <c r="F705" s="12"/>
      <c r="G705" s="12"/>
      <c r="H705" s="12"/>
      <c r="I705" s="12"/>
      <c r="J705" s="12"/>
      <c r="K705" s="12"/>
      <c r="L705" s="65"/>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65"/>
      <c r="F706" s="12"/>
      <c r="G706" s="12"/>
      <c r="H706" s="12"/>
      <c r="I706" s="12"/>
      <c r="J706" s="12"/>
      <c r="K706" s="12"/>
      <c r="L706" s="65"/>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65"/>
      <c r="F707" s="12"/>
      <c r="G707" s="12"/>
      <c r="H707" s="12"/>
      <c r="I707" s="12"/>
      <c r="J707" s="12"/>
      <c r="K707" s="12"/>
      <c r="L707" s="65"/>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65"/>
      <c r="F708" s="12"/>
      <c r="G708" s="12"/>
      <c r="H708" s="12"/>
      <c r="I708" s="12"/>
      <c r="J708" s="12"/>
      <c r="K708" s="12"/>
      <c r="L708" s="65"/>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65"/>
      <c r="F709" s="12"/>
      <c r="G709" s="12"/>
      <c r="H709" s="12"/>
      <c r="I709" s="12"/>
      <c r="J709" s="12"/>
      <c r="K709" s="12"/>
      <c r="L709" s="65"/>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65"/>
      <c r="F710" s="12"/>
      <c r="G710" s="12"/>
      <c r="H710" s="12"/>
      <c r="I710" s="12"/>
      <c r="J710" s="12"/>
      <c r="K710" s="12"/>
      <c r="L710" s="65"/>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65"/>
      <c r="F711" s="12"/>
      <c r="G711" s="12"/>
      <c r="H711" s="12"/>
      <c r="I711" s="12"/>
      <c r="J711" s="12"/>
      <c r="K711" s="12"/>
      <c r="L711" s="65"/>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65"/>
      <c r="F712" s="12"/>
      <c r="G712" s="12"/>
      <c r="H712" s="12"/>
      <c r="I712" s="12"/>
      <c r="J712" s="12"/>
      <c r="K712" s="12"/>
      <c r="L712" s="65"/>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65"/>
      <c r="F713" s="12"/>
      <c r="G713" s="12"/>
      <c r="H713" s="12"/>
      <c r="I713" s="12"/>
      <c r="J713" s="12"/>
      <c r="K713" s="12"/>
      <c r="L713" s="65"/>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65"/>
      <c r="F714" s="12"/>
      <c r="G714" s="12"/>
      <c r="H714" s="12"/>
      <c r="I714" s="12"/>
      <c r="J714" s="12"/>
      <c r="K714" s="12"/>
      <c r="L714" s="65"/>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65"/>
      <c r="F715" s="12"/>
      <c r="G715" s="12"/>
      <c r="H715" s="12"/>
      <c r="I715" s="12"/>
      <c r="J715" s="12"/>
      <c r="K715" s="12"/>
      <c r="L715" s="65"/>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65"/>
      <c r="F716" s="12"/>
      <c r="G716" s="12"/>
      <c r="H716" s="12"/>
      <c r="I716" s="12"/>
      <c r="J716" s="12"/>
      <c r="K716" s="12"/>
      <c r="L716" s="65"/>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65"/>
      <c r="F717" s="12"/>
      <c r="G717" s="12"/>
      <c r="H717" s="12"/>
      <c r="I717" s="12"/>
      <c r="J717" s="12"/>
      <c r="K717" s="12"/>
      <c r="L717" s="65"/>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65"/>
      <c r="F718" s="12"/>
      <c r="G718" s="12"/>
      <c r="H718" s="12"/>
      <c r="I718" s="12"/>
      <c r="J718" s="12"/>
      <c r="K718" s="12"/>
      <c r="L718" s="65"/>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65"/>
      <c r="F719" s="12"/>
      <c r="G719" s="12"/>
      <c r="H719" s="12"/>
      <c r="I719" s="12"/>
      <c r="J719" s="12"/>
      <c r="K719" s="12"/>
      <c r="L719" s="65"/>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65"/>
      <c r="F720" s="12"/>
      <c r="G720" s="12"/>
      <c r="H720" s="12"/>
      <c r="I720" s="12"/>
      <c r="J720" s="12"/>
      <c r="K720" s="12"/>
      <c r="L720" s="65"/>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65"/>
      <c r="F721" s="12"/>
      <c r="G721" s="12"/>
      <c r="H721" s="12"/>
      <c r="I721" s="12"/>
      <c r="J721" s="12"/>
      <c r="K721" s="12"/>
      <c r="L721" s="65"/>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65"/>
      <c r="F722" s="12"/>
      <c r="G722" s="12"/>
      <c r="H722" s="12"/>
      <c r="I722" s="12"/>
      <c r="J722" s="12"/>
      <c r="K722" s="12"/>
      <c r="L722" s="65"/>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65"/>
      <c r="F723" s="12"/>
      <c r="G723" s="12"/>
      <c r="H723" s="12"/>
      <c r="I723" s="12"/>
      <c r="J723" s="12"/>
      <c r="K723" s="12"/>
      <c r="L723" s="65"/>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65"/>
      <c r="F724" s="12"/>
      <c r="G724" s="12"/>
      <c r="H724" s="12"/>
      <c r="I724" s="12"/>
      <c r="J724" s="12"/>
      <c r="K724" s="12"/>
      <c r="L724" s="65"/>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65"/>
      <c r="F725" s="12"/>
      <c r="G725" s="12"/>
      <c r="H725" s="12"/>
      <c r="I725" s="12"/>
      <c r="J725" s="12"/>
      <c r="K725" s="12"/>
      <c r="L725" s="65"/>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65"/>
      <c r="F726" s="12"/>
      <c r="G726" s="12"/>
      <c r="H726" s="12"/>
      <c r="I726" s="12"/>
      <c r="J726" s="12"/>
      <c r="K726" s="12"/>
      <c r="L726" s="65"/>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65"/>
      <c r="F727" s="12"/>
      <c r="G727" s="12"/>
      <c r="H727" s="12"/>
      <c r="I727" s="12"/>
      <c r="J727" s="12"/>
      <c r="K727" s="12"/>
      <c r="L727" s="65"/>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65"/>
      <c r="F728" s="12"/>
      <c r="G728" s="12"/>
      <c r="H728" s="12"/>
      <c r="I728" s="12"/>
      <c r="J728" s="12"/>
      <c r="K728" s="12"/>
      <c r="L728" s="65"/>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65"/>
      <c r="F729" s="12"/>
      <c r="G729" s="12"/>
      <c r="H729" s="12"/>
      <c r="I729" s="12"/>
      <c r="J729" s="12"/>
      <c r="K729" s="12"/>
      <c r="L729" s="65"/>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65"/>
      <c r="F730" s="12"/>
      <c r="G730" s="12"/>
      <c r="H730" s="12"/>
      <c r="I730" s="12"/>
      <c r="J730" s="12"/>
      <c r="K730" s="12"/>
      <c r="L730" s="65"/>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65"/>
      <c r="F731" s="12"/>
      <c r="G731" s="12"/>
      <c r="H731" s="12"/>
      <c r="I731" s="12"/>
      <c r="J731" s="12"/>
      <c r="K731" s="12"/>
      <c r="L731" s="65"/>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65"/>
      <c r="F732" s="12"/>
      <c r="G732" s="12"/>
      <c r="H732" s="12"/>
      <c r="I732" s="12"/>
      <c r="J732" s="12"/>
      <c r="K732" s="12"/>
      <c r="L732" s="65"/>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65"/>
      <c r="F733" s="12"/>
      <c r="G733" s="12"/>
      <c r="H733" s="12"/>
      <c r="I733" s="12"/>
      <c r="J733" s="12"/>
      <c r="K733" s="12"/>
      <c r="L733" s="65"/>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65"/>
      <c r="F734" s="12"/>
      <c r="G734" s="12"/>
      <c r="H734" s="12"/>
      <c r="I734" s="12"/>
      <c r="J734" s="12"/>
      <c r="K734" s="12"/>
      <c r="L734" s="65"/>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65"/>
      <c r="F735" s="12"/>
      <c r="G735" s="12"/>
      <c r="H735" s="12"/>
      <c r="I735" s="12"/>
      <c r="J735" s="12"/>
      <c r="K735" s="12"/>
      <c r="L735" s="65"/>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65"/>
      <c r="F736" s="12"/>
      <c r="G736" s="12"/>
      <c r="H736" s="12"/>
      <c r="I736" s="12"/>
      <c r="J736" s="12"/>
      <c r="K736" s="12"/>
      <c r="L736" s="65"/>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65"/>
      <c r="F737" s="12"/>
      <c r="G737" s="12"/>
      <c r="H737" s="12"/>
      <c r="I737" s="12"/>
      <c r="J737" s="12"/>
      <c r="K737" s="12"/>
      <c r="L737" s="65"/>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65"/>
      <c r="F738" s="12"/>
      <c r="G738" s="12"/>
      <c r="H738" s="12"/>
      <c r="I738" s="12"/>
      <c r="J738" s="12"/>
      <c r="K738" s="12"/>
      <c r="L738" s="65"/>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65"/>
      <c r="F739" s="12"/>
      <c r="G739" s="12"/>
      <c r="H739" s="12"/>
      <c r="I739" s="12"/>
      <c r="J739" s="12"/>
      <c r="K739" s="12"/>
      <c r="L739" s="65"/>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65"/>
      <c r="F740" s="12"/>
      <c r="G740" s="12"/>
      <c r="H740" s="12"/>
      <c r="I740" s="12"/>
      <c r="J740" s="12"/>
      <c r="K740" s="12"/>
      <c r="L740" s="65"/>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65"/>
      <c r="F741" s="12"/>
      <c r="G741" s="12"/>
      <c r="H741" s="12"/>
      <c r="I741" s="12"/>
      <c r="J741" s="12"/>
      <c r="K741" s="12"/>
      <c r="L741" s="65"/>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65"/>
      <c r="F742" s="12"/>
      <c r="G742" s="12"/>
      <c r="H742" s="12"/>
      <c r="I742" s="12"/>
      <c r="J742" s="12"/>
      <c r="K742" s="12"/>
      <c r="L742" s="65"/>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65"/>
      <c r="F743" s="12"/>
      <c r="G743" s="12"/>
      <c r="H743" s="12"/>
      <c r="I743" s="12"/>
      <c r="J743" s="12"/>
      <c r="K743" s="12"/>
      <c r="L743" s="65"/>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65"/>
      <c r="F744" s="12"/>
      <c r="G744" s="12"/>
      <c r="H744" s="12"/>
      <c r="I744" s="12"/>
      <c r="J744" s="12"/>
      <c r="K744" s="12"/>
      <c r="L744" s="65"/>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65"/>
      <c r="F745" s="12"/>
      <c r="G745" s="12"/>
      <c r="H745" s="12"/>
      <c r="I745" s="12"/>
      <c r="J745" s="12"/>
      <c r="K745" s="12"/>
      <c r="L745" s="65"/>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65"/>
      <c r="F746" s="12"/>
      <c r="G746" s="12"/>
      <c r="H746" s="12"/>
      <c r="I746" s="12"/>
      <c r="J746" s="12"/>
      <c r="K746" s="12"/>
      <c r="L746" s="65"/>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65"/>
      <c r="F747" s="12"/>
      <c r="G747" s="12"/>
      <c r="H747" s="12"/>
      <c r="I747" s="12"/>
      <c r="J747" s="12"/>
      <c r="K747" s="12"/>
      <c r="L747" s="65"/>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65"/>
      <c r="F748" s="12"/>
      <c r="G748" s="12"/>
      <c r="H748" s="12"/>
      <c r="I748" s="12"/>
      <c r="J748" s="12"/>
      <c r="K748" s="12"/>
      <c r="L748" s="65"/>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65"/>
      <c r="F749" s="12"/>
      <c r="G749" s="12"/>
      <c r="H749" s="12"/>
      <c r="I749" s="12"/>
      <c r="J749" s="12"/>
      <c r="K749" s="12"/>
      <c r="L749" s="65"/>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65"/>
      <c r="F750" s="12"/>
      <c r="G750" s="12"/>
      <c r="H750" s="12"/>
      <c r="I750" s="12"/>
      <c r="J750" s="12"/>
      <c r="K750" s="12"/>
      <c r="L750" s="65"/>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65"/>
      <c r="F751" s="12"/>
      <c r="G751" s="12"/>
      <c r="H751" s="12"/>
      <c r="I751" s="12"/>
      <c r="J751" s="12"/>
      <c r="K751" s="12"/>
      <c r="L751" s="65"/>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65"/>
      <c r="F752" s="12"/>
      <c r="G752" s="12"/>
      <c r="H752" s="12"/>
      <c r="I752" s="12"/>
      <c r="J752" s="12"/>
      <c r="K752" s="12"/>
      <c r="L752" s="65"/>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65"/>
      <c r="F753" s="12"/>
      <c r="G753" s="12"/>
      <c r="H753" s="12"/>
      <c r="I753" s="12"/>
      <c r="J753" s="12"/>
      <c r="K753" s="12"/>
      <c r="L753" s="65"/>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65"/>
      <c r="F754" s="12"/>
      <c r="G754" s="12"/>
      <c r="H754" s="12"/>
      <c r="I754" s="12"/>
      <c r="J754" s="12"/>
      <c r="K754" s="12"/>
      <c r="L754" s="65"/>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65"/>
      <c r="F755" s="12"/>
      <c r="G755" s="12"/>
      <c r="H755" s="12"/>
      <c r="I755" s="12"/>
      <c r="J755" s="12"/>
      <c r="K755" s="12"/>
      <c r="L755" s="65"/>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65"/>
      <c r="F756" s="12"/>
      <c r="G756" s="12"/>
      <c r="H756" s="12"/>
      <c r="I756" s="12"/>
      <c r="J756" s="12"/>
      <c r="K756" s="12"/>
      <c r="L756" s="65"/>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65"/>
      <c r="F757" s="12"/>
      <c r="G757" s="12"/>
      <c r="H757" s="12"/>
      <c r="I757" s="12"/>
      <c r="J757" s="12"/>
      <c r="K757" s="12"/>
      <c r="L757" s="65"/>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65"/>
      <c r="F758" s="12"/>
      <c r="G758" s="12"/>
      <c r="H758" s="12"/>
      <c r="I758" s="12"/>
      <c r="J758" s="12"/>
      <c r="K758" s="12"/>
      <c r="L758" s="65"/>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65"/>
      <c r="F759" s="12"/>
      <c r="G759" s="12"/>
      <c r="H759" s="12"/>
      <c r="I759" s="12"/>
      <c r="J759" s="12"/>
      <c r="K759" s="12"/>
      <c r="L759" s="65"/>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65"/>
      <c r="F760" s="12"/>
      <c r="G760" s="12"/>
      <c r="H760" s="12"/>
      <c r="I760" s="12"/>
      <c r="J760" s="12"/>
      <c r="K760" s="12"/>
      <c r="L760" s="65"/>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65"/>
      <c r="F761" s="12"/>
      <c r="G761" s="12"/>
      <c r="H761" s="12"/>
      <c r="I761" s="12"/>
      <c r="J761" s="12"/>
      <c r="K761" s="12"/>
      <c r="L761" s="65"/>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65"/>
      <c r="F762" s="12"/>
      <c r="G762" s="12"/>
      <c r="H762" s="12"/>
      <c r="I762" s="12"/>
      <c r="J762" s="12"/>
      <c r="K762" s="12"/>
      <c r="L762" s="65"/>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65"/>
      <c r="F763" s="12"/>
      <c r="G763" s="12"/>
      <c r="H763" s="12"/>
      <c r="I763" s="12"/>
      <c r="J763" s="12"/>
      <c r="K763" s="12"/>
      <c r="L763" s="65"/>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65"/>
      <c r="F764" s="12"/>
      <c r="G764" s="12"/>
      <c r="H764" s="12"/>
      <c r="I764" s="12"/>
      <c r="J764" s="12"/>
      <c r="K764" s="12"/>
      <c r="L764" s="65"/>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65"/>
      <c r="F765" s="12"/>
      <c r="G765" s="12"/>
      <c r="H765" s="12"/>
      <c r="I765" s="12"/>
      <c r="J765" s="12"/>
      <c r="K765" s="12"/>
      <c r="L765" s="65"/>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65"/>
      <c r="F766" s="12"/>
      <c r="G766" s="12"/>
      <c r="H766" s="12"/>
      <c r="I766" s="12"/>
      <c r="J766" s="12"/>
      <c r="K766" s="12"/>
      <c r="L766" s="65"/>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65"/>
      <c r="F767" s="12"/>
      <c r="G767" s="12"/>
      <c r="H767" s="12"/>
      <c r="I767" s="12"/>
      <c r="J767" s="12"/>
      <c r="K767" s="12"/>
      <c r="L767" s="65"/>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65"/>
      <c r="F768" s="12"/>
      <c r="G768" s="12"/>
      <c r="H768" s="12"/>
      <c r="I768" s="12"/>
      <c r="J768" s="12"/>
      <c r="K768" s="12"/>
      <c r="L768" s="65"/>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65"/>
      <c r="F769" s="12"/>
      <c r="G769" s="12"/>
      <c r="H769" s="12"/>
      <c r="I769" s="12"/>
      <c r="J769" s="12"/>
      <c r="K769" s="12"/>
      <c r="L769" s="65"/>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65"/>
      <c r="F770" s="12"/>
      <c r="G770" s="12"/>
      <c r="H770" s="12"/>
      <c r="I770" s="12"/>
      <c r="J770" s="12"/>
      <c r="K770" s="12"/>
      <c r="L770" s="65"/>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65"/>
      <c r="F771" s="12"/>
      <c r="G771" s="12"/>
      <c r="H771" s="12"/>
      <c r="I771" s="12"/>
      <c r="J771" s="12"/>
      <c r="K771" s="12"/>
      <c r="L771" s="65"/>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65"/>
      <c r="F772" s="12"/>
      <c r="G772" s="12"/>
      <c r="H772" s="12"/>
      <c r="I772" s="12"/>
      <c r="J772" s="12"/>
      <c r="K772" s="12"/>
      <c r="L772" s="65"/>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65"/>
      <c r="F773" s="12"/>
      <c r="G773" s="12"/>
      <c r="H773" s="12"/>
      <c r="I773" s="12"/>
      <c r="J773" s="12"/>
      <c r="K773" s="12"/>
      <c r="L773" s="65"/>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65"/>
      <c r="F774" s="12"/>
      <c r="G774" s="12"/>
      <c r="H774" s="12"/>
      <c r="I774" s="12"/>
      <c r="J774" s="12"/>
      <c r="K774" s="12"/>
      <c r="L774" s="65"/>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65"/>
      <c r="F775" s="12"/>
      <c r="G775" s="12"/>
      <c r="H775" s="12"/>
      <c r="I775" s="12"/>
      <c r="J775" s="12"/>
      <c r="K775" s="12"/>
      <c r="L775" s="65"/>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65"/>
      <c r="F776" s="12"/>
      <c r="G776" s="12"/>
      <c r="H776" s="12"/>
      <c r="I776" s="12"/>
      <c r="J776" s="12"/>
      <c r="K776" s="12"/>
      <c r="L776" s="65"/>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65"/>
      <c r="F777" s="12"/>
      <c r="G777" s="12"/>
      <c r="H777" s="12"/>
      <c r="I777" s="12"/>
      <c r="J777" s="12"/>
      <c r="K777" s="12"/>
      <c r="L777" s="65"/>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65"/>
      <c r="F778" s="12"/>
      <c r="G778" s="12"/>
      <c r="H778" s="12"/>
      <c r="I778" s="12"/>
      <c r="J778" s="12"/>
      <c r="K778" s="12"/>
      <c r="L778" s="65"/>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65"/>
      <c r="F779" s="12"/>
      <c r="G779" s="12"/>
      <c r="H779" s="12"/>
      <c r="I779" s="12"/>
      <c r="J779" s="12"/>
      <c r="K779" s="12"/>
      <c r="L779" s="65"/>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65"/>
      <c r="F780" s="12"/>
      <c r="G780" s="12"/>
      <c r="H780" s="12"/>
      <c r="I780" s="12"/>
      <c r="J780" s="12"/>
      <c r="K780" s="12"/>
      <c r="L780" s="65"/>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65"/>
      <c r="F781" s="12"/>
      <c r="G781" s="12"/>
      <c r="H781" s="12"/>
      <c r="I781" s="12"/>
      <c r="J781" s="12"/>
      <c r="K781" s="12"/>
      <c r="L781" s="65"/>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65"/>
      <c r="F782" s="12"/>
      <c r="G782" s="12"/>
      <c r="H782" s="12"/>
      <c r="I782" s="12"/>
      <c r="J782" s="12"/>
      <c r="K782" s="12"/>
      <c r="L782" s="65"/>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65"/>
      <c r="F783" s="12"/>
      <c r="G783" s="12"/>
      <c r="H783" s="12"/>
      <c r="I783" s="12"/>
      <c r="J783" s="12"/>
      <c r="K783" s="12"/>
      <c r="L783" s="65"/>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65"/>
      <c r="F784" s="12"/>
      <c r="G784" s="12"/>
      <c r="H784" s="12"/>
      <c r="I784" s="12"/>
      <c r="J784" s="12"/>
      <c r="K784" s="12"/>
      <c r="L784" s="65"/>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65"/>
      <c r="F785" s="12"/>
      <c r="G785" s="12"/>
      <c r="H785" s="12"/>
      <c r="I785" s="12"/>
      <c r="J785" s="12"/>
      <c r="K785" s="12"/>
      <c r="L785" s="65"/>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65"/>
      <c r="F786" s="12"/>
      <c r="G786" s="12"/>
      <c r="H786" s="12"/>
      <c r="I786" s="12"/>
      <c r="J786" s="12"/>
      <c r="K786" s="12"/>
      <c r="L786" s="65"/>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65"/>
      <c r="F787" s="12"/>
      <c r="G787" s="12"/>
      <c r="H787" s="12"/>
      <c r="I787" s="12"/>
      <c r="J787" s="12"/>
      <c r="K787" s="12"/>
      <c r="L787" s="65"/>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65"/>
      <c r="F788" s="12"/>
      <c r="G788" s="12"/>
      <c r="H788" s="12"/>
      <c r="I788" s="12"/>
      <c r="J788" s="12"/>
      <c r="K788" s="12"/>
      <c r="L788" s="65"/>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65"/>
      <c r="F789" s="12"/>
      <c r="G789" s="12"/>
      <c r="H789" s="12"/>
      <c r="I789" s="12"/>
      <c r="J789" s="12"/>
      <c r="K789" s="12"/>
      <c r="L789" s="65"/>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65"/>
      <c r="F790" s="12"/>
      <c r="G790" s="12"/>
      <c r="H790" s="12"/>
      <c r="I790" s="12"/>
      <c r="J790" s="12"/>
      <c r="K790" s="12"/>
      <c r="L790" s="65"/>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65"/>
      <c r="F791" s="12"/>
      <c r="G791" s="12"/>
      <c r="H791" s="12"/>
      <c r="I791" s="12"/>
      <c r="J791" s="12"/>
      <c r="K791" s="12"/>
      <c r="L791" s="65"/>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65"/>
      <c r="F792" s="12"/>
      <c r="G792" s="12"/>
      <c r="H792" s="12"/>
      <c r="I792" s="12"/>
      <c r="J792" s="12"/>
      <c r="K792" s="12"/>
      <c r="L792" s="65"/>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65"/>
      <c r="F793" s="12"/>
      <c r="G793" s="12"/>
      <c r="H793" s="12"/>
      <c r="I793" s="12"/>
      <c r="J793" s="12"/>
      <c r="K793" s="12"/>
      <c r="L793" s="65"/>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65"/>
      <c r="F794" s="12"/>
      <c r="G794" s="12"/>
      <c r="H794" s="12"/>
      <c r="I794" s="12"/>
      <c r="J794" s="12"/>
      <c r="K794" s="12"/>
      <c r="L794" s="65"/>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65"/>
      <c r="F795" s="12"/>
      <c r="G795" s="12"/>
      <c r="H795" s="12"/>
      <c r="I795" s="12"/>
      <c r="J795" s="12"/>
      <c r="K795" s="12"/>
      <c r="L795" s="65"/>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65"/>
      <c r="F796" s="12"/>
      <c r="G796" s="12"/>
      <c r="H796" s="12"/>
      <c r="I796" s="12"/>
      <c r="J796" s="12"/>
      <c r="K796" s="12"/>
      <c r="L796" s="65"/>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65"/>
      <c r="F797" s="12"/>
      <c r="G797" s="12"/>
      <c r="H797" s="12"/>
      <c r="I797" s="12"/>
      <c r="J797" s="12"/>
      <c r="K797" s="12"/>
      <c r="L797" s="65"/>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65"/>
      <c r="F798" s="12"/>
      <c r="G798" s="12"/>
      <c r="H798" s="12"/>
      <c r="I798" s="12"/>
      <c r="J798" s="12"/>
      <c r="K798" s="12"/>
      <c r="L798" s="65"/>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65"/>
      <c r="F799" s="12"/>
      <c r="G799" s="12"/>
      <c r="H799" s="12"/>
      <c r="I799" s="12"/>
      <c r="J799" s="12"/>
      <c r="K799" s="12"/>
      <c r="L799" s="65"/>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65"/>
      <c r="F800" s="12"/>
      <c r="G800" s="12"/>
      <c r="H800" s="12"/>
      <c r="I800" s="12"/>
      <c r="J800" s="12"/>
      <c r="K800" s="12"/>
      <c r="L800" s="65"/>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65"/>
      <c r="F801" s="12"/>
      <c r="G801" s="12"/>
      <c r="H801" s="12"/>
      <c r="I801" s="12"/>
      <c r="J801" s="12"/>
      <c r="K801" s="12"/>
      <c r="L801" s="65"/>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65"/>
      <c r="F802" s="12"/>
      <c r="G802" s="12"/>
      <c r="H802" s="12"/>
      <c r="I802" s="12"/>
      <c r="J802" s="12"/>
      <c r="K802" s="12"/>
      <c r="L802" s="65"/>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65"/>
      <c r="F803" s="12"/>
      <c r="G803" s="12"/>
      <c r="H803" s="12"/>
      <c r="I803" s="12"/>
      <c r="J803" s="12"/>
      <c r="K803" s="12"/>
      <c r="L803" s="65"/>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65"/>
      <c r="F804" s="12"/>
      <c r="G804" s="12"/>
      <c r="H804" s="12"/>
      <c r="I804" s="12"/>
      <c r="J804" s="12"/>
      <c r="K804" s="12"/>
      <c r="L804" s="65"/>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65"/>
      <c r="F805" s="12"/>
      <c r="G805" s="12"/>
      <c r="H805" s="12"/>
      <c r="I805" s="12"/>
      <c r="J805" s="12"/>
      <c r="K805" s="12"/>
      <c r="L805" s="65"/>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65"/>
      <c r="F806" s="12"/>
      <c r="G806" s="12"/>
      <c r="H806" s="12"/>
      <c r="I806" s="12"/>
      <c r="J806" s="12"/>
      <c r="K806" s="12"/>
      <c r="L806" s="65"/>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65"/>
      <c r="F807" s="12"/>
      <c r="G807" s="12"/>
      <c r="H807" s="12"/>
      <c r="I807" s="12"/>
      <c r="J807" s="12"/>
      <c r="K807" s="12"/>
      <c r="L807" s="65"/>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65"/>
      <c r="F808" s="12"/>
      <c r="G808" s="12"/>
      <c r="H808" s="12"/>
      <c r="I808" s="12"/>
      <c r="J808" s="12"/>
      <c r="K808" s="12"/>
      <c r="L808" s="65"/>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65"/>
      <c r="F809" s="12"/>
      <c r="G809" s="12"/>
      <c r="H809" s="12"/>
      <c r="I809" s="12"/>
      <c r="J809" s="12"/>
      <c r="K809" s="12"/>
      <c r="L809" s="65"/>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65"/>
      <c r="F810" s="12"/>
      <c r="G810" s="12"/>
      <c r="H810" s="12"/>
      <c r="I810" s="12"/>
      <c r="J810" s="12"/>
      <c r="K810" s="12"/>
      <c r="L810" s="65"/>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65"/>
      <c r="F811" s="12"/>
      <c r="G811" s="12"/>
      <c r="H811" s="12"/>
      <c r="I811" s="12"/>
      <c r="J811" s="12"/>
      <c r="K811" s="12"/>
      <c r="L811" s="65"/>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65"/>
      <c r="F812" s="12"/>
      <c r="G812" s="12"/>
      <c r="H812" s="12"/>
      <c r="I812" s="12"/>
      <c r="J812" s="12"/>
      <c r="K812" s="12"/>
      <c r="L812" s="65"/>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65"/>
      <c r="F813" s="12"/>
      <c r="G813" s="12"/>
      <c r="H813" s="12"/>
      <c r="I813" s="12"/>
      <c r="J813" s="12"/>
      <c r="K813" s="12"/>
      <c r="L813" s="65"/>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65"/>
      <c r="F814" s="12"/>
      <c r="G814" s="12"/>
      <c r="H814" s="12"/>
      <c r="I814" s="12"/>
      <c r="J814" s="12"/>
      <c r="K814" s="12"/>
      <c r="L814" s="65"/>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65"/>
      <c r="F815" s="12"/>
      <c r="G815" s="12"/>
      <c r="H815" s="12"/>
      <c r="I815" s="12"/>
      <c r="J815" s="12"/>
      <c r="K815" s="12"/>
      <c r="L815" s="65"/>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65"/>
      <c r="F816" s="12"/>
      <c r="G816" s="12"/>
      <c r="H816" s="12"/>
      <c r="I816" s="12"/>
      <c r="J816" s="12"/>
      <c r="K816" s="12"/>
      <c r="L816" s="65"/>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65"/>
      <c r="F817" s="12"/>
      <c r="G817" s="12"/>
      <c r="H817" s="12"/>
      <c r="I817" s="12"/>
      <c r="J817" s="12"/>
      <c r="K817" s="12"/>
      <c r="L817" s="65"/>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65"/>
      <c r="F818" s="12"/>
      <c r="G818" s="12"/>
      <c r="H818" s="12"/>
      <c r="I818" s="12"/>
      <c r="J818" s="12"/>
      <c r="K818" s="12"/>
      <c r="L818" s="65"/>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65"/>
      <c r="F819" s="12"/>
      <c r="G819" s="12"/>
      <c r="H819" s="12"/>
      <c r="I819" s="12"/>
      <c r="J819" s="12"/>
      <c r="K819" s="12"/>
      <c r="L819" s="65"/>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65"/>
      <c r="F820" s="12"/>
      <c r="G820" s="12"/>
      <c r="H820" s="12"/>
      <c r="I820" s="12"/>
      <c r="J820" s="12"/>
      <c r="K820" s="12"/>
      <c r="L820" s="65"/>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65"/>
      <c r="F821" s="12"/>
      <c r="G821" s="12"/>
      <c r="H821" s="12"/>
      <c r="I821" s="12"/>
      <c r="J821" s="12"/>
      <c r="K821" s="12"/>
      <c r="L821" s="65"/>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65"/>
      <c r="F822" s="12"/>
      <c r="G822" s="12"/>
      <c r="H822" s="12"/>
      <c r="I822" s="12"/>
      <c r="J822" s="12"/>
      <c r="K822" s="12"/>
      <c r="L822" s="65"/>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65"/>
      <c r="F823" s="12"/>
      <c r="G823" s="12"/>
      <c r="H823" s="12"/>
      <c r="I823" s="12"/>
      <c r="J823" s="12"/>
      <c r="K823" s="12"/>
      <c r="L823" s="65"/>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65"/>
      <c r="F824" s="12"/>
      <c r="G824" s="12"/>
      <c r="H824" s="12"/>
      <c r="I824" s="12"/>
      <c r="J824" s="12"/>
      <c r="K824" s="12"/>
      <c r="L824" s="65"/>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65"/>
      <c r="F825" s="12"/>
      <c r="G825" s="12"/>
      <c r="H825" s="12"/>
      <c r="I825" s="12"/>
      <c r="J825" s="12"/>
      <c r="K825" s="12"/>
      <c r="L825" s="65"/>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65"/>
      <c r="F826" s="12"/>
      <c r="G826" s="12"/>
      <c r="H826" s="12"/>
      <c r="I826" s="12"/>
      <c r="J826" s="12"/>
      <c r="K826" s="12"/>
      <c r="L826" s="65"/>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65"/>
      <c r="F827" s="12"/>
      <c r="G827" s="12"/>
      <c r="H827" s="12"/>
      <c r="I827" s="12"/>
      <c r="J827" s="12"/>
      <c r="K827" s="12"/>
      <c r="L827" s="65"/>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65"/>
      <c r="F828" s="12"/>
      <c r="G828" s="12"/>
      <c r="H828" s="12"/>
      <c r="I828" s="12"/>
      <c r="J828" s="12"/>
      <c r="K828" s="12"/>
      <c r="L828" s="65"/>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65"/>
      <c r="F829" s="12"/>
      <c r="G829" s="12"/>
      <c r="H829" s="12"/>
      <c r="I829" s="12"/>
      <c r="J829" s="12"/>
      <c r="K829" s="12"/>
      <c r="L829" s="65"/>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65"/>
      <c r="F830" s="12"/>
      <c r="G830" s="12"/>
      <c r="H830" s="12"/>
      <c r="I830" s="12"/>
      <c r="J830" s="12"/>
      <c r="K830" s="12"/>
      <c r="L830" s="65"/>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65"/>
      <c r="F831" s="12"/>
      <c r="G831" s="12"/>
      <c r="H831" s="12"/>
      <c r="I831" s="12"/>
      <c r="J831" s="12"/>
      <c r="K831" s="12"/>
      <c r="L831" s="65"/>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65"/>
      <c r="F832" s="12"/>
      <c r="G832" s="12"/>
      <c r="H832" s="12"/>
      <c r="I832" s="12"/>
      <c r="J832" s="12"/>
      <c r="K832" s="12"/>
      <c r="L832" s="65"/>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65"/>
      <c r="F833" s="12"/>
      <c r="G833" s="12"/>
      <c r="H833" s="12"/>
      <c r="I833" s="12"/>
      <c r="J833" s="12"/>
      <c r="K833" s="12"/>
      <c r="L833" s="65"/>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65"/>
      <c r="F834" s="12"/>
      <c r="G834" s="12"/>
      <c r="H834" s="12"/>
      <c r="I834" s="12"/>
      <c r="J834" s="12"/>
      <c r="K834" s="12"/>
      <c r="L834" s="65"/>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65"/>
      <c r="F835" s="12"/>
      <c r="G835" s="12"/>
      <c r="H835" s="12"/>
      <c r="I835" s="12"/>
      <c r="J835" s="12"/>
      <c r="K835" s="12"/>
      <c r="L835" s="65"/>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65"/>
      <c r="F836" s="12"/>
      <c r="G836" s="12"/>
      <c r="H836" s="12"/>
      <c r="I836" s="12"/>
      <c r="J836" s="12"/>
      <c r="K836" s="12"/>
      <c r="L836" s="65"/>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65"/>
      <c r="F837" s="12"/>
      <c r="G837" s="12"/>
      <c r="H837" s="12"/>
      <c r="I837" s="12"/>
      <c r="J837" s="12"/>
      <c r="K837" s="12"/>
      <c r="L837" s="65"/>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65"/>
      <c r="F838" s="12"/>
      <c r="G838" s="12"/>
      <c r="H838" s="12"/>
      <c r="I838" s="12"/>
      <c r="J838" s="12"/>
      <c r="K838" s="12"/>
      <c r="L838" s="65"/>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65"/>
      <c r="F839" s="12"/>
      <c r="G839" s="12"/>
      <c r="H839" s="12"/>
      <c r="I839" s="12"/>
      <c r="J839" s="12"/>
      <c r="K839" s="12"/>
      <c r="L839" s="65"/>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65"/>
      <c r="F840" s="12"/>
      <c r="G840" s="12"/>
      <c r="H840" s="12"/>
      <c r="I840" s="12"/>
      <c r="J840" s="12"/>
      <c r="K840" s="12"/>
      <c r="L840" s="65"/>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65"/>
      <c r="F841" s="12"/>
      <c r="G841" s="12"/>
      <c r="H841" s="12"/>
      <c r="I841" s="12"/>
      <c r="J841" s="12"/>
      <c r="K841" s="12"/>
      <c r="L841" s="65"/>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65"/>
      <c r="F842" s="12"/>
      <c r="G842" s="12"/>
      <c r="H842" s="12"/>
      <c r="I842" s="12"/>
      <c r="J842" s="12"/>
      <c r="K842" s="12"/>
      <c r="L842" s="65"/>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65"/>
      <c r="F843" s="12"/>
      <c r="G843" s="12"/>
      <c r="H843" s="12"/>
      <c r="I843" s="12"/>
      <c r="J843" s="12"/>
      <c r="K843" s="12"/>
      <c r="L843" s="65"/>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65"/>
      <c r="F844" s="12"/>
      <c r="G844" s="12"/>
      <c r="H844" s="12"/>
      <c r="I844" s="12"/>
      <c r="J844" s="12"/>
      <c r="K844" s="12"/>
      <c r="L844" s="65"/>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65"/>
      <c r="F845" s="12"/>
      <c r="G845" s="12"/>
      <c r="H845" s="12"/>
      <c r="I845" s="12"/>
      <c r="J845" s="12"/>
      <c r="K845" s="12"/>
      <c r="L845" s="65"/>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65"/>
      <c r="F846" s="12"/>
      <c r="G846" s="12"/>
      <c r="H846" s="12"/>
      <c r="I846" s="12"/>
      <c r="J846" s="12"/>
      <c r="K846" s="12"/>
      <c r="L846" s="65"/>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65"/>
      <c r="F847" s="12"/>
      <c r="G847" s="12"/>
      <c r="H847" s="12"/>
      <c r="I847" s="12"/>
      <c r="J847" s="12"/>
      <c r="K847" s="12"/>
      <c r="L847" s="65"/>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65"/>
      <c r="F848" s="12"/>
      <c r="G848" s="12"/>
      <c r="H848" s="12"/>
      <c r="I848" s="12"/>
      <c r="J848" s="12"/>
      <c r="K848" s="12"/>
      <c r="L848" s="65"/>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65"/>
      <c r="F849" s="12"/>
      <c r="G849" s="12"/>
      <c r="H849" s="12"/>
      <c r="I849" s="12"/>
      <c r="J849" s="12"/>
      <c r="K849" s="12"/>
      <c r="L849" s="65"/>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65"/>
      <c r="F850" s="12"/>
      <c r="G850" s="12"/>
      <c r="H850" s="12"/>
      <c r="I850" s="12"/>
      <c r="J850" s="12"/>
      <c r="K850" s="12"/>
      <c r="L850" s="65"/>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65"/>
      <c r="F851" s="12"/>
      <c r="G851" s="12"/>
      <c r="H851" s="12"/>
      <c r="I851" s="12"/>
      <c r="J851" s="12"/>
      <c r="K851" s="12"/>
      <c r="L851" s="65"/>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65"/>
      <c r="F852" s="12"/>
      <c r="G852" s="12"/>
      <c r="H852" s="12"/>
      <c r="I852" s="12"/>
      <c r="J852" s="12"/>
      <c r="K852" s="12"/>
      <c r="L852" s="65"/>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65"/>
      <c r="F853" s="12"/>
      <c r="G853" s="12"/>
      <c r="H853" s="12"/>
      <c r="I853" s="12"/>
      <c r="J853" s="12"/>
      <c r="K853" s="12"/>
      <c r="L853" s="65"/>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65"/>
      <c r="F854" s="12"/>
      <c r="G854" s="12"/>
      <c r="H854" s="12"/>
      <c r="I854" s="12"/>
      <c r="J854" s="12"/>
      <c r="K854" s="12"/>
      <c r="L854" s="65"/>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65"/>
      <c r="F855" s="12"/>
      <c r="G855" s="12"/>
      <c r="H855" s="12"/>
      <c r="I855" s="12"/>
      <c r="J855" s="12"/>
      <c r="K855" s="12"/>
      <c r="L855" s="65"/>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65"/>
      <c r="F856" s="12"/>
      <c r="G856" s="12"/>
      <c r="H856" s="12"/>
      <c r="I856" s="12"/>
      <c r="J856" s="12"/>
      <c r="K856" s="12"/>
      <c r="L856" s="65"/>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65"/>
      <c r="F857" s="12"/>
      <c r="G857" s="12"/>
      <c r="H857" s="12"/>
      <c r="I857" s="12"/>
      <c r="J857" s="12"/>
      <c r="K857" s="12"/>
      <c r="L857" s="65"/>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65"/>
      <c r="F858" s="12"/>
      <c r="G858" s="12"/>
      <c r="H858" s="12"/>
      <c r="I858" s="12"/>
      <c r="J858" s="12"/>
      <c r="K858" s="12"/>
      <c r="L858" s="65"/>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65"/>
      <c r="F859" s="12"/>
      <c r="G859" s="12"/>
      <c r="H859" s="12"/>
      <c r="I859" s="12"/>
      <c r="J859" s="12"/>
      <c r="K859" s="12"/>
      <c r="L859" s="65"/>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65"/>
      <c r="F860" s="12"/>
      <c r="G860" s="12"/>
      <c r="H860" s="12"/>
      <c r="I860" s="12"/>
      <c r="J860" s="12"/>
      <c r="K860" s="12"/>
      <c r="L860" s="65"/>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65"/>
      <c r="F861" s="12"/>
      <c r="G861" s="12"/>
      <c r="H861" s="12"/>
      <c r="I861" s="12"/>
      <c r="J861" s="12"/>
      <c r="K861" s="12"/>
      <c r="L861" s="65"/>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65"/>
      <c r="F862" s="12"/>
      <c r="G862" s="12"/>
      <c r="H862" s="12"/>
      <c r="I862" s="12"/>
      <c r="J862" s="12"/>
      <c r="K862" s="12"/>
      <c r="L862" s="65"/>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65"/>
      <c r="F863" s="12"/>
      <c r="G863" s="12"/>
      <c r="H863" s="12"/>
      <c r="I863" s="12"/>
      <c r="J863" s="12"/>
      <c r="K863" s="12"/>
      <c r="L863" s="65"/>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65"/>
      <c r="F864" s="12"/>
      <c r="G864" s="12"/>
      <c r="H864" s="12"/>
      <c r="I864" s="12"/>
      <c r="J864" s="12"/>
      <c r="K864" s="12"/>
      <c r="L864" s="65"/>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65"/>
      <c r="F865" s="12"/>
      <c r="G865" s="12"/>
      <c r="H865" s="12"/>
      <c r="I865" s="12"/>
      <c r="J865" s="12"/>
      <c r="K865" s="12"/>
      <c r="L865" s="65"/>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65"/>
      <c r="F866" s="12"/>
      <c r="G866" s="12"/>
      <c r="H866" s="12"/>
      <c r="I866" s="12"/>
      <c r="J866" s="12"/>
      <c r="K866" s="12"/>
      <c r="L866" s="65"/>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65"/>
      <c r="F867" s="12"/>
      <c r="G867" s="12"/>
      <c r="H867" s="12"/>
      <c r="I867" s="12"/>
      <c r="J867" s="12"/>
      <c r="K867" s="12"/>
      <c r="L867" s="65"/>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65"/>
      <c r="F868" s="12"/>
      <c r="G868" s="12"/>
      <c r="H868" s="12"/>
      <c r="I868" s="12"/>
      <c r="J868" s="12"/>
      <c r="K868" s="12"/>
      <c r="L868" s="65"/>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65"/>
      <c r="F869" s="12"/>
      <c r="G869" s="12"/>
      <c r="H869" s="12"/>
      <c r="I869" s="12"/>
      <c r="J869" s="12"/>
      <c r="K869" s="12"/>
      <c r="L869" s="65"/>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65"/>
      <c r="F870" s="12"/>
      <c r="G870" s="12"/>
      <c r="H870" s="12"/>
      <c r="I870" s="12"/>
      <c r="J870" s="12"/>
      <c r="K870" s="12"/>
      <c r="L870" s="65"/>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65"/>
      <c r="F871" s="12"/>
      <c r="G871" s="12"/>
      <c r="H871" s="12"/>
      <c r="I871" s="12"/>
      <c r="J871" s="12"/>
      <c r="K871" s="12"/>
      <c r="L871" s="65"/>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65"/>
      <c r="F872" s="12"/>
      <c r="G872" s="12"/>
      <c r="H872" s="12"/>
      <c r="I872" s="12"/>
      <c r="J872" s="12"/>
      <c r="K872" s="12"/>
      <c r="L872" s="65"/>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65"/>
      <c r="F873" s="12"/>
      <c r="G873" s="12"/>
      <c r="H873" s="12"/>
      <c r="I873" s="12"/>
      <c r="J873" s="12"/>
      <c r="K873" s="12"/>
      <c r="L873" s="65"/>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65"/>
      <c r="F874" s="12"/>
      <c r="G874" s="12"/>
      <c r="H874" s="12"/>
      <c r="I874" s="12"/>
      <c r="J874" s="12"/>
      <c r="K874" s="12"/>
      <c r="L874" s="65"/>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65"/>
      <c r="F875" s="12"/>
      <c r="G875" s="12"/>
      <c r="H875" s="12"/>
      <c r="I875" s="12"/>
      <c r="J875" s="12"/>
      <c r="K875" s="12"/>
      <c r="L875" s="65"/>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65"/>
      <c r="F876" s="12"/>
      <c r="G876" s="12"/>
      <c r="H876" s="12"/>
      <c r="I876" s="12"/>
      <c r="J876" s="12"/>
      <c r="K876" s="12"/>
      <c r="L876" s="65"/>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65"/>
      <c r="F877" s="12"/>
      <c r="G877" s="12"/>
      <c r="H877" s="12"/>
      <c r="I877" s="12"/>
      <c r="J877" s="12"/>
      <c r="K877" s="12"/>
      <c r="L877" s="65"/>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65"/>
      <c r="F878" s="12"/>
      <c r="G878" s="12"/>
      <c r="H878" s="12"/>
      <c r="I878" s="12"/>
      <c r="J878" s="12"/>
      <c r="K878" s="12"/>
      <c r="L878" s="65"/>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65"/>
      <c r="F879" s="12"/>
      <c r="G879" s="12"/>
      <c r="H879" s="12"/>
      <c r="I879" s="12"/>
      <c r="J879" s="12"/>
      <c r="K879" s="12"/>
      <c r="L879" s="65"/>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65"/>
      <c r="F880" s="12"/>
      <c r="G880" s="12"/>
      <c r="H880" s="12"/>
      <c r="I880" s="12"/>
      <c r="J880" s="12"/>
      <c r="K880" s="12"/>
      <c r="L880" s="65"/>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65"/>
      <c r="F881" s="12"/>
      <c r="G881" s="12"/>
      <c r="H881" s="12"/>
      <c r="I881" s="12"/>
      <c r="J881" s="12"/>
      <c r="K881" s="12"/>
      <c r="L881" s="65"/>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65"/>
      <c r="F882" s="12"/>
      <c r="G882" s="12"/>
      <c r="H882" s="12"/>
      <c r="I882" s="12"/>
      <c r="J882" s="12"/>
      <c r="K882" s="12"/>
      <c r="L882" s="65"/>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65"/>
      <c r="F883" s="12"/>
      <c r="G883" s="12"/>
      <c r="H883" s="12"/>
      <c r="I883" s="12"/>
      <c r="J883" s="12"/>
      <c r="K883" s="12"/>
      <c r="L883" s="65"/>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65"/>
      <c r="F884" s="12"/>
      <c r="G884" s="12"/>
      <c r="H884" s="12"/>
      <c r="I884" s="12"/>
      <c r="J884" s="12"/>
      <c r="K884" s="12"/>
      <c r="L884" s="65"/>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65"/>
      <c r="F885" s="12"/>
      <c r="G885" s="12"/>
      <c r="H885" s="12"/>
      <c r="I885" s="12"/>
      <c r="J885" s="12"/>
      <c r="K885" s="12"/>
      <c r="L885" s="65"/>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65"/>
      <c r="F886" s="12"/>
      <c r="G886" s="12"/>
      <c r="H886" s="12"/>
      <c r="I886" s="12"/>
      <c r="J886" s="12"/>
      <c r="K886" s="12"/>
      <c r="L886" s="65"/>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65"/>
      <c r="F887" s="12"/>
      <c r="G887" s="12"/>
      <c r="H887" s="12"/>
      <c r="I887" s="12"/>
      <c r="J887" s="12"/>
      <c r="K887" s="12"/>
      <c r="L887" s="65"/>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65"/>
      <c r="F888" s="12"/>
      <c r="G888" s="12"/>
      <c r="H888" s="12"/>
      <c r="I888" s="12"/>
      <c r="J888" s="12"/>
      <c r="K888" s="12"/>
      <c r="L888" s="65"/>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65"/>
      <c r="F889" s="12"/>
      <c r="G889" s="12"/>
      <c r="H889" s="12"/>
      <c r="I889" s="12"/>
      <c r="J889" s="12"/>
      <c r="K889" s="12"/>
      <c r="L889" s="65"/>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65"/>
      <c r="F890" s="12"/>
      <c r="G890" s="12"/>
      <c r="H890" s="12"/>
      <c r="I890" s="12"/>
      <c r="J890" s="12"/>
      <c r="K890" s="12"/>
      <c r="L890" s="65"/>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65"/>
      <c r="F891" s="12"/>
      <c r="G891" s="12"/>
      <c r="H891" s="12"/>
      <c r="I891" s="12"/>
      <c r="J891" s="12"/>
      <c r="K891" s="12"/>
      <c r="L891" s="65"/>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65"/>
      <c r="F892" s="12"/>
      <c r="G892" s="12"/>
      <c r="H892" s="12"/>
      <c r="I892" s="12"/>
      <c r="J892" s="12"/>
      <c r="K892" s="12"/>
      <c r="L892" s="65"/>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65"/>
      <c r="F893" s="12"/>
      <c r="G893" s="12"/>
      <c r="H893" s="12"/>
      <c r="I893" s="12"/>
      <c r="J893" s="12"/>
      <c r="K893" s="12"/>
      <c r="L893" s="65"/>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65"/>
      <c r="F894" s="12"/>
      <c r="G894" s="12"/>
      <c r="H894" s="12"/>
      <c r="I894" s="12"/>
      <c r="J894" s="12"/>
      <c r="K894" s="12"/>
      <c r="L894" s="65"/>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65"/>
      <c r="F895" s="12"/>
      <c r="G895" s="12"/>
      <c r="H895" s="12"/>
      <c r="I895" s="12"/>
      <c r="J895" s="12"/>
      <c r="K895" s="12"/>
      <c r="L895" s="65"/>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65"/>
      <c r="F896" s="12"/>
      <c r="G896" s="12"/>
      <c r="H896" s="12"/>
      <c r="I896" s="12"/>
      <c r="J896" s="12"/>
      <c r="K896" s="12"/>
      <c r="L896" s="65"/>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65"/>
      <c r="F897" s="12"/>
      <c r="G897" s="12"/>
      <c r="H897" s="12"/>
      <c r="I897" s="12"/>
      <c r="J897" s="12"/>
      <c r="K897" s="12"/>
      <c r="L897" s="65"/>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65"/>
      <c r="F898" s="12"/>
      <c r="G898" s="12"/>
      <c r="H898" s="12"/>
      <c r="I898" s="12"/>
      <c r="J898" s="12"/>
      <c r="K898" s="12"/>
      <c r="L898" s="65"/>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65"/>
      <c r="F899" s="12"/>
      <c r="G899" s="12"/>
      <c r="H899" s="12"/>
      <c r="I899" s="12"/>
      <c r="J899" s="12"/>
      <c r="K899" s="12"/>
      <c r="L899" s="65"/>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65"/>
      <c r="F900" s="12"/>
      <c r="G900" s="12"/>
      <c r="H900" s="12"/>
      <c r="I900" s="12"/>
      <c r="J900" s="12"/>
      <c r="K900" s="12"/>
      <c r="L900" s="65"/>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65"/>
      <c r="F901" s="12"/>
      <c r="G901" s="12"/>
      <c r="H901" s="12"/>
      <c r="I901" s="12"/>
      <c r="J901" s="12"/>
      <c r="K901" s="12"/>
      <c r="L901" s="65"/>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65"/>
      <c r="F902" s="12"/>
      <c r="G902" s="12"/>
      <c r="H902" s="12"/>
      <c r="I902" s="12"/>
      <c r="J902" s="12"/>
      <c r="K902" s="12"/>
      <c r="L902" s="65"/>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65"/>
      <c r="F903" s="12"/>
      <c r="G903" s="12"/>
      <c r="H903" s="12"/>
      <c r="I903" s="12"/>
      <c r="J903" s="12"/>
      <c r="K903" s="12"/>
      <c r="L903" s="65"/>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65"/>
      <c r="F904" s="12"/>
      <c r="G904" s="12"/>
      <c r="H904" s="12"/>
      <c r="I904" s="12"/>
      <c r="J904" s="12"/>
      <c r="K904" s="12"/>
      <c r="L904" s="65"/>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65"/>
      <c r="F905" s="12"/>
      <c r="G905" s="12"/>
      <c r="H905" s="12"/>
      <c r="I905" s="12"/>
      <c r="J905" s="12"/>
      <c r="K905" s="12"/>
      <c r="L905" s="65"/>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65"/>
      <c r="F906" s="12"/>
      <c r="G906" s="12"/>
      <c r="H906" s="12"/>
      <c r="I906" s="12"/>
      <c r="J906" s="12"/>
      <c r="K906" s="12"/>
      <c r="L906" s="65"/>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65"/>
      <c r="F907" s="12"/>
      <c r="G907" s="12"/>
      <c r="H907" s="12"/>
      <c r="I907" s="12"/>
      <c r="J907" s="12"/>
      <c r="K907" s="12"/>
      <c r="L907" s="65"/>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65"/>
      <c r="F908" s="12"/>
      <c r="G908" s="12"/>
      <c r="H908" s="12"/>
      <c r="I908" s="12"/>
      <c r="J908" s="12"/>
      <c r="K908" s="12"/>
      <c r="L908" s="65"/>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65"/>
      <c r="F909" s="12"/>
      <c r="G909" s="12"/>
      <c r="H909" s="12"/>
      <c r="I909" s="12"/>
      <c r="J909" s="12"/>
      <c r="K909" s="12"/>
      <c r="L909" s="65"/>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65"/>
      <c r="F910" s="12"/>
      <c r="G910" s="12"/>
      <c r="H910" s="12"/>
      <c r="I910" s="12"/>
      <c r="J910" s="12"/>
      <c r="K910" s="12"/>
      <c r="L910" s="65"/>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65"/>
      <c r="F911" s="12"/>
      <c r="G911" s="12"/>
      <c r="H911" s="12"/>
      <c r="I911" s="12"/>
      <c r="J911" s="12"/>
      <c r="K911" s="12"/>
      <c r="L911" s="65"/>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65"/>
      <c r="F912" s="12"/>
      <c r="G912" s="12"/>
      <c r="H912" s="12"/>
      <c r="I912" s="12"/>
      <c r="J912" s="12"/>
      <c r="K912" s="12"/>
      <c r="L912" s="65"/>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65"/>
      <c r="F913" s="12"/>
      <c r="G913" s="12"/>
      <c r="H913" s="12"/>
      <c r="I913" s="12"/>
      <c r="J913" s="12"/>
      <c r="K913" s="12"/>
      <c r="L913" s="65"/>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65"/>
      <c r="F914" s="12"/>
      <c r="G914" s="12"/>
      <c r="H914" s="12"/>
      <c r="I914" s="12"/>
      <c r="J914" s="12"/>
      <c r="K914" s="12"/>
      <c r="L914" s="65"/>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65"/>
      <c r="F915" s="12"/>
      <c r="G915" s="12"/>
      <c r="H915" s="12"/>
      <c r="I915" s="12"/>
      <c r="J915" s="12"/>
      <c r="K915" s="12"/>
      <c r="L915" s="65"/>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65"/>
      <c r="F916" s="12"/>
      <c r="G916" s="12"/>
      <c r="H916" s="12"/>
      <c r="I916" s="12"/>
      <c r="J916" s="12"/>
      <c r="K916" s="12"/>
      <c r="L916" s="65"/>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65"/>
      <c r="F917" s="12"/>
      <c r="G917" s="12"/>
      <c r="H917" s="12"/>
      <c r="I917" s="12"/>
      <c r="J917" s="12"/>
      <c r="K917" s="12"/>
      <c r="L917" s="65"/>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65"/>
      <c r="F918" s="12"/>
      <c r="G918" s="12"/>
      <c r="H918" s="12"/>
      <c r="I918" s="12"/>
      <c r="J918" s="12"/>
      <c r="K918" s="12"/>
      <c r="L918" s="65"/>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65"/>
      <c r="F919" s="12"/>
      <c r="G919" s="12"/>
      <c r="H919" s="12"/>
      <c r="I919" s="12"/>
      <c r="J919" s="12"/>
      <c r="K919" s="12"/>
      <c r="L919" s="65"/>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65"/>
      <c r="F920" s="12"/>
      <c r="G920" s="12"/>
      <c r="H920" s="12"/>
      <c r="I920" s="12"/>
      <c r="J920" s="12"/>
      <c r="K920" s="12"/>
      <c r="L920" s="65"/>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65"/>
      <c r="F921" s="12"/>
      <c r="G921" s="12"/>
      <c r="H921" s="12"/>
      <c r="I921" s="12"/>
      <c r="J921" s="12"/>
      <c r="K921" s="12"/>
      <c r="L921" s="65"/>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65"/>
      <c r="F922" s="12"/>
      <c r="G922" s="12"/>
      <c r="H922" s="12"/>
      <c r="I922" s="12"/>
      <c r="J922" s="12"/>
      <c r="K922" s="12"/>
      <c r="L922" s="65"/>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65"/>
      <c r="F923" s="12"/>
      <c r="G923" s="12"/>
      <c r="H923" s="12"/>
      <c r="I923" s="12"/>
      <c r="J923" s="12"/>
      <c r="K923" s="12"/>
      <c r="L923" s="65"/>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65"/>
      <c r="F924" s="12"/>
      <c r="G924" s="12"/>
      <c r="H924" s="12"/>
      <c r="I924" s="12"/>
      <c r="J924" s="12"/>
      <c r="K924" s="12"/>
      <c r="L924" s="65"/>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65"/>
      <c r="F925" s="12"/>
      <c r="G925" s="12"/>
      <c r="H925" s="12"/>
      <c r="I925" s="12"/>
      <c r="J925" s="12"/>
      <c r="K925" s="12"/>
      <c r="L925" s="65"/>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65"/>
      <c r="F926" s="12"/>
      <c r="G926" s="12"/>
      <c r="H926" s="12"/>
      <c r="I926" s="12"/>
      <c r="J926" s="12"/>
      <c r="K926" s="12"/>
      <c r="L926" s="65"/>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65"/>
      <c r="F927" s="12"/>
      <c r="G927" s="12"/>
      <c r="H927" s="12"/>
      <c r="I927" s="12"/>
      <c r="J927" s="12"/>
      <c r="K927" s="12"/>
      <c r="L927" s="65"/>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65"/>
      <c r="F928" s="12"/>
      <c r="G928" s="12"/>
      <c r="H928" s="12"/>
      <c r="I928" s="12"/>
      <c r="J928" s="12"/>
      <c r="K928" s="12"/>
      <c r="L928" s="65"/>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65"/>
      <c r="F929" s="12"/>
      <c r="G929" s="12"/>
      <c r="H929" s="12"/>
      <c r="I929" s="12"/>
      <c r="J929" s="12"/>
      <c r="K929" s="12"/>
      <c r="L929" s="65"/>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65"/>
      <c r="F930" s="12"/>
      <c r="G930" s="12"/>
      <c r="H930" s="12"/>
      <c r="I930" s="12"/>
      <c r="J930" s="12"/>
      <c r="K930" s="12"/>
      <c r="L930" s="65"/>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65"/>
      <c r="F931" s="12"/>
      <c r="G931" s="12"/>
      <c r="H931" s="12"/>
      <c r="I931" s="12"/>
      <c r="J931" s="12"/>
      <c r="K931" s="12"/>
      <c r="L931" s="65"/>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65"/>
      <c r="F932" s="12"/>
      <c r="G932" s="12"/>
      <c r="H932" s="12"/>
      <c r="I932" s="12"/>
      <c r="J932" s="12"/>
      <c r="K932" s="12"/>
      <c r="L932" s="65"/>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65"/>
      <c r="F933" s="12"/>
      <c r="G933" s="12"/>
      <c r="H933" s="12"/>
      <c r="I933" s="12"/>
      <c r="J933" s="12"/>
      <c r="K933" s="12"/>
      <c r="L933" s="65"/>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65"/>
      <c r="F934" s="12"/>
      <c r="G934" s="12"/>
      <c r="H934" s="12"/>
      <c r="I934" s="12"/>
      <c r="J934" s="12"/>
      <c r="K934" s="12"/>
      <c r="L934" s="65"/>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65"/>
      <c r="F935" s="12"/>
      <c r="G935" s="12"/>
      <c r="H935" s="12"/>
      <c r="I935" s="12"/>
      <c r="J935" s="12"/>
      <c r="K935" s="12"/>
      <c r="L935" s="65"/>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65"/>
      <c r="F936" s="12"/>
      <c r="G936" s="12"/>
      <c r="H936" s="12"/>
      <c r="I936" s="12"/>
      <c r="J936" s="12"/>
      <c r="K936" s="12"/>
      <c r="L936" s="65"/>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65"/>
      <c r="F937" s="12"/>
      <c r="G937" s="12"/>
      <c r="H937" s="12"/>
      <c r="I937" s="12"/>
      <c r="J937" s="12"/>
      <c r="K937" s="12"/>
      <c r="L937" s="65"/>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65"/>
      <c r="F938" s="12"/>
      <c r="G938" s="12"/>
      <c r="H938" s="12"/>
      <c r="I938" s="12"/>
      <c r="J938" s="12"/>
      <c r="K938" s="12"/>
      <c r="L938" s="65"/>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65"/>
      <c r="F939" s="12"/>
      <c r="G939" s="12"/>
      <c r="H939" s="12"/>
      <c r="I939" s="12"/>
      <c r="J939" s="12"/>
      <c r="K939" s="12"/>
      <c r="L939" s="65"/>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65"/>
      <c r="F940" s="12"/>
      <c r="G940" s="12"/>
      <c r="H940" s="12"/>
      <c r="I940" s="12"/>
      <c r="J940" s="12"/>
      <c r="K940" s="12"/>
      <c r="L940" s="65"/>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65"/>
      <c r="F941" s="12"/>
      <c r="G941" s="12"/>
      <c r="H941" s="12"/>
      <c r="I941" s="12"/>
      <c r="J941" s="12"/>
      <c r="K941" s="12"/>
      <c r="L941" s="65"/>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65"/>
      <c r="F942" s="12"/>
      <c r="G942" s="12"/>
      <c r="H942" s="12"/>
      <c r="I942" s="12"/>
      <c r="J942" s="12"/>
      <c r="K942" s="12"/>
      <c r="L942" s="65"/>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65"/>
      <c r="F943" s="12"/>
      <c r="G943" s="12"/>
      <c r="H943" s="12"/>
      <c r="I943" s="12"/>
      <c r="J943" s="12"/>
      <c r="K943" s="12"/>
      <c r="L943" s="65"/>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65"/>
      <c r="F944" s="12"/>
      <c r="G944" s="12"/>
      <c r="H944" s="12"/>
      <c r="I944" s="12"/>
      <c r="J944" s="12"/>
      <c r="K944" s="12"/>
      <c r="L944" s="65"/>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65"/>
      <c r="F945" s="12"/>
      <c r="G945" s="12"/>
      <c r="H945" s="12"/>
      <c r="I945" s="12"/>
      <c r="J945" s="12"/>
      <c r="K945" s="12"/>
      <c r="L945" s="65"/>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65"/>
      <c r="F946" s="12"/>
      <c r="G946" s="12"/>
      <c r="H946" s="12"/>
      <c r="I946" s="12"/>
      <c r="J946" s="12"/>
      <c r="K946" s="12"/>
      <c r="L946" s="65"/>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65"/>
      <c r="F947" s="12"/>
      <c r="G947" s="12"/>
      <c r="H947" s="12"/>
      <c r="I947" s="12"/>
      <c r="J947" s="12"/>
      <c r="K947" s="12"/>
      <c r="L947" s="65"/>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65"/>
      <c r="F948" s="12"/>
      <c r="G948" s="12"/>
      <c r="H948" s="12"/>
      <c r="I948" s="12"/>
      <c r="J948" s="12"/>
      <c r="K948" s="12"/>
      <c r="L948" s="65"/>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65"/>
      <c r="F949" s="12"/>
      <c r="G949" s="12"/>
      <c r="H949" s="12"/>
      <c r="I949" s="12"/>
      <c r="J949" s="12"/>
      <c r="K949" s="12"/>
      <c r="L949" s="65"/>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65"/>
      <c r="F950" s="12"/>
      <c r="G950" s="12"/>
      <c r="H950" s="12"/>
      <c r="I950" s="12"/>
      <c r="J950" s="12"/>
      <c r="K950" s="12"/>
      <c r="L950" s="65"/>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65"/>
      <c r="F951" s="12"/>
      <c r="G951" s="12"/>
      <c r="H951" s="12"/>
      <c r="I951" s="12"/>
      <c r="J951" s="12"/>
      <c r="K951" s="12"/>
      <c r="L951" s="65"/>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65"/>
      <c r="F952" s="12"/>
      <c r="G952" s="12"/>
      <c r="H952" s="12"/>
      <c r="I952" s="12"/>
      <c r="J952" s="12"/>
      <c r="K952" s="12"/>
      <c r="L952" s="65"/>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65"/>
      <c r="F953" s="12"/>
      <c r="G953" s="12"/>
      <c r="H953" s="12"/>
      <c r="I953" s="12"/>
      <c r="J953" s="12"/>
      <c r="K953" s="12"/>
      <c r="L953" s="65"/>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65"/>
      <c r="F954" s="12"/>
      <c r="G954" s="12"/>
      <c r="H954" s="12"/>
      <c r="I954" s="12"/>
      <c r="J954" s="12"/>
      <c r="K954" s="12"/>
      <c r="L954" s="65"/>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65"/>
      <c r="F955" s="12"/>
      <c r="G955" s="12"/>
      <c r="H955" s="12"/>
      <c r="I955" s="12"/>
      <c r="J955" s="12"/>
      <c r="K955" s="12"/>
      <c r="L955" s="65"/>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65"/>
      <c r="F956" s="12"/>
      <c r="G956" s="12"/>
      <c r="H956" s="12"/>
      <c r="I956" s="12"/>
      <c r="J956" s="12"/>
      <c r="K956" s="12"/>
      <c r="L956" s="65"/>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65"/>
      <c r="F957" s="12"/>
      <c r="G957" s="12"/>
      <c r="H957" s="12"/>
      <c r="I957" s="12"/>
      <c r="J957" s="12"/>
      <c r="K957" s="12"/>
      <c r="L957" s="65"/>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65"/>
      <c r="F958" s="12"/>
      <c r="G958" s="12"/>
      <c r="H958" s="12"/>
      <c r="I958" s="12"/>
      <c r="J958" s="12"/>
      <c r="K958" s="12"/>
      <c r="L958" s="65"/>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65"/>
      <c r="F959" s="12"/>
      <c r="G959" s="12"/>
      <c r="H959" s="12"/>
      <c r="I959" s="12"/>
      <c r="J959" s="12"/>
      <c r="K959" s="12"/>
      <c r="L959" s="65"/>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65"/>
      <c r="F960" s="12"/>
      <c r="G960" s="12"/>
      <c r="H960" s="12"/>
      <c r="I960" s="12"/>
      <c r="J960" s="12"/>
      <c r="K960" s="12"/>
      <c r="L960" s="65"/>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65"/>
      <c r="F961" s="12"/>
      <c r="G961" s="12"/>
      <c r="H961" s="12"/>
      <c r="I961" s="12"/>
      <c r="J961" s="12"/>
      <c r="K961" s="12"/>
      <c r="L961" s="65"/>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65"/>
      <c r="F962" s="12"/>
      <c r="G962" s="12"/>
      <c r="H962" s="12"/>
      <c r="I962" s="12"/>
      <c r="J962" s="12"/>
      <c r="K962" s="12"/>
      <c r="L962" s="65"/>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65"/>
      <c r="F963" s="12"/>
      <c r="G963" s="12"/>
      <c r="H963" s="12"/>
      <c r="I963" s="12"/>
      <c r="J963" s="12"/>
      <c r="K963" s="12"/>
      <c r="L963" s="65"/>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65"/>
      <c r="F964" s="12"/>
      <c r="G964" s="12"/>
      <c r="H964" s="12"/>
      <c r="I964" s="12"/>
      <c r="J964" s="12"/>
      <c r="K964" s="12"/>
      <c r="L964" s="65"/>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65"/>
      <c r="F965" s="12"/>
      <c r="G965" s="12"/>
      <c r="H965" s="12"/>
      <c r="I965" s="12"/>
      <c r="J965" s="12"/>
      <c r="K965" s="12"/>
      <c r="L965" s="65"/>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65"/>
      <c r="F966" s="12"/>
      <c r="G966" s="12"/>
      <c r="H966" s="12"/>
      <c r="I966" s="12"/>
      <c r="J966" s="12"/>
      <c r="K966" s="12"/>
      <c r="L966" s="65"/>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65"/>
      <c r="F967" s="12"/>
      <c r="G967" s="12"/>
      <c r="H967" s="12"/>
      <c r="I967" s="12"/>
      <c r="J967" s="12"/>
      <c r="K967" s="12"/>
      <c r="L967" s="65"/>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65"/>
      <c r="F968" s="12"/>
      <c r="G968" s="12"/>
      <c r="H968" s="12"/>
      <c r="I968" s="12"/>
      <c r="J968" s="12"/>
      <c r="K968" s="12"/>
      <c r="L968" s="65"/>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65"/>
      <c r="F969" s="12"/>
      <c r="G969" s="12"/>
      <c r="H969" s="12"/>
      <c r="I969" s="12"/>
      <c r="J969" s="12"/>
      <c r="K969" s="12"/>
      <c r="L969" s="65"/>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65"/>
      <c r="F970" s="12"/>
      <c r="G970" s="12"/>
      <c r="H970" s="12"/>
      <c r="I970" s="12"/>
      <c r="J970" s="12"/>
      <c r="K970" s="12"/>
      <c r="L970" s="65"/>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65"/>
      <c r="F971" s="12"/>
      <c r="G971" s="12"/>
      <c r="H971" s="12"/>
      <c r="I971" s="12"/>
      <c r="J971" s="12"/>
      <c r="K971" s="12"/>
      <c r="L971" s="65"/>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65"/>
      <c r="F972" s="12"/>
      <c r="G972" s="12"/>
      <c r="H972" s="12"/>
      <c r="I972" s="12"/>
      <c r="J972" s="12"/>
      <c r="K972" s="12"/>
      <c r="L972" s="65"/>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65"/>
      <c r="F973" s="12"/>
      <c r="G973" s="12"/>
      <c r="H973" s="12"/>
      <c r="I973" s="12"/>
      <c r="J973" s="12"/>
      <c r="K973" s="12"/>
      <c r="L973" s="65"/>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65"/>
      <c r="F974" s="12"/>
      <c r="G974" s="12"/>
      <c r="H974" s="12"/>
      <c r="I974" s="12"/>
      <c r="J974" s="12"/>
      <c r="K974" s="12"/>
      <c r="L974" s="65"/>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65"/>
      <c r="F975" s="12"/>
      <c r="G975" s="12"/>
      <c r="H975" s="12"/>
      <c r="I975" s="12"/>
      <c r="J975" s="12"/>
      <c r="K975" s="12"/>
      <c r="L975" s="65"/>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65"/>
      <c r="F976" s="12"/>
      <c r="G976" s="12"/>
      <c r="H976" s="12"/>
      <c r="I976" s="12"/>
      <c r="J976" s="12"/>
      <c r="K976" s="12"/>
      <c r="L976" s="65"/>
      <c r="M976" s="12"/>
      <c r="N976" s="12"/>
      <c r="O976" s="12"/>
      <c r="P976" s="12"/>
      <c r="Q976" s="12"/>
      <c r="R976" s="12"/>
      <c r="S976" s="12"/>
      <c r="T976" s="12"/>
      <c r="U976" s="12"/>
      <c r="V976" s="12"/>
      <c r="W976" s="12"/>
      <c r="X976" s="12"/>
      <c r="Y976" s="12"/>
      <c r="Z976" s="12"/>
      <c r="AA976" s="12"/>
    </row>
  </sheetData>
  <mergeCells count="38">
    <mergeCell ref="N7:N9"/>
    <mergeCell ref="G28:G30"/>
    <mergeCell ref="N28:N30"/>
    <mergeCell ref="H37:I37"/>
    <mergeCell ref="A23:B23"/>
    <mergeCell ref="H23:I23"/>
    <mergeCell ref="H24:I24"/>
    <mergeCell ref="H25:I25"/>
    <mergeCell ref="A24:B24"/>
    <mergeCell ref="A25:B25"/>
    <mergeCell ref="A28:F28"/>
    <mergeCell ref="H28:M28"/>
    <mergeCell ref="C29:F29"/>
    <mergeCell ref="H29:I29"/>
    <mergeCell ref="J29:M29"/>
    <mergeCell ref="A29:B29"/>
    <mergeCell ref="A36:B36"/>
    <mergeCell ref="H36:I36"/>
    <mergeCell ref="A37:B37"/>
    <mergeCell ref="A7:F7"/>
    <mergeCell ref="H7:M7"/>
    <mergeCell ref="A8:B8"/>
    <mergeCell ref="C8:F8"/>
    <mergeCell ref="H8:I8"/>
    <mergeCell ref="J8:M8"/>
    <mergeCell ref="G7:G9"/>
    <mergeCell ref="A1:M1"/>
    <mergeCell ref="A2:M2"/>
    <mergeCell ref="A3:M3"/>
    <mergeCell ref="A4:M4"/>
    <mergeCell ref="A5:M5"/>
    <mergeCell ref="A38:B38"/>
    <mergeCell ref="H38:I38"/>
    <mergeCell ref="J43:K43"/>
    <mergeCell ref="L43:M43"/>
    <mergeCell ref="I40:M40"/>
    <mergeCell ref="I41:M41"/>
    <mergeCell ref="J42:K42"/>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2" manualBreakCount="2">
    <brk id="27" max="16383" man="1"/>
    <brk id="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8"/>
  <sheetViews>
    <sheetView zoomScaleNormal="100" workbookViewId="0">
      <selection activeCell="L43" sqref="L43:N43"/>
    </sheetView>
  </sheetViews>
  <sheetFormatPr defaultColWidth="14.42578125" defaultRowHeight="15" customHeight="1"/>
  <cols>
    <col min="1" max="1" width="8.85546875" customWidth="1"/>
    <col min="2" max="2" width="44.7109375" customWidth="1"/>
    <col min="3" max="5" width="5.7109375" customWidth="1"/>
    <col min="6" max="6" width="6.42578125" customWidth="1"/>
    <col min="7" max="7" width="7.28515625" style="155"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293" t="s">
        <v>62</v>
      </c>
      <c r="B1" s="294"/>
      <c r="C1" s="294"/>
      <c r="D1" s="294"/>
      <c r="E1" s="294"/>
      <c r="F1" s="294"/>
      <c r="G1" s="294"/>
      <c r="H1" s="294"/>
      <c r="I1" s="294"/>
      <c r="J1" s="294"/>
      <c r="K1" s="294"/>
      <c r="L1" s="294"/>
      <c r="M1" s="294"/>
      <c r="N1" s="295"/>
      <c r="O1" s="65"/>
      <c r="P1" s="65"/>
      <c r="Q1" s="65"/>
      <c r="R1" s="65"/>
      <c r="S1" s="65"/>
      <c r="T1" s="65"/>
      <c r="U1" s="65"/>
      <c r="V1" s="65"/>
      <c r="W1" s="65"/>
      <c r="X1" s="65"/>
      <c r="Y1" s="65"/>
      <c r="Z1" s="65"/>
      <c r="AA1" s="65"/>
    </row>
    <row r="2" spans="1:27" ht="15" customHeight="1">
      <c r="A2" s="267" t="s">
        <v>298</v>
      </c>
      <c r="B2" s="277"/>
      <c r="C2" s="277"/>
      <c r="D2" s="277"/>
      <c r="E2" s="277"/>
      <c r="F2" s="277"/>
      <c r="G2" s="277"/>
      <c r="H2" s="277"/>
      <c r="I2" s="277"/>
      <c r="J2" s="277"/>
      <c r="K2" s="277"/>
      <c r="L2" s="277"/>
      <c r="M2" s="277"/>
      <c r="N2" s="228"/>
      <c r="O2" s="65"/>
      <c r="P2" s="65"/>
      <c r="Q2" s="65"/>
      <c r="R2" s="65"/>
      <c r="S2" s="65"/>
      <c r="T2" s="65"/>
      <c r="U2" s="65"/>
      <c r="V2" s="65"/>
      <c r="W2" s="65"/>
      <c r="X2" s="65"/>
      <c r="Y2" s="65"/>
      <c r="Z2" s="65"/>
      <c r="AA2" s="65"/>
    </row>
    <row r="3" spans="1:27" ht="15" customHeight="1">
      <c r="A3" s="280" t="s">
        <v>199</v>
      </c>
      <c r="B3" s="280"/>
      <c r="C3" s="280"/>
      <c r="D3" s="280"/>
      <c r="E3" s="280"/>
      <c r="F3" s="280"/>
      <c r="G3" s="296"/>
      <c r="H3" s="280"/>
      <c r="I3" s="280"/>
      <c r="J3" s="280"/>
      <c r="K3" s="280"/>
      <c r="L3" s="280"/>
      <c r="M3" s="280"/>
      <c r="N3" s="280"/>
      <c r="O3" s="65"/>
      <c r="P3" s="65"/>
      <c r="Q3" s="65"/>
      <c r="R3" s="65"/>
      <c r="S3" s="65"/>
      <c r="T3" s="65"/>
      <c r="U3" s="65"/>
      <c r="V3" s="65"/>
      <c r="W3" s="65"/>
      <c r="X3" s="65"/>
      <c r="Y3" s="65"/>
      <c r="Z3" s="65"/>
      <c r="AA3" s="65"/>
    </row>
    <row r="4" spans="1:27" ht="15.75" customHeight="1">
      <c r="A4" s="280" t="s">
        <v>200</v>
      </c>
      <c r="B4" s="280"/>
      <c r="C4" s="280"/>
      <c r="D4" s="280"/>
      <c r="E4" s="280"/>
      <c r="F4" s="280"/>
      <c r="G4" s="296"/>
      <c r="H4" s="280"/>
      <c r="I4" s="280"/>
      <c r="J4" s="280"/>
      <c r="K4" s="280"/>
      <c r="L4" s="280"/>
      <c r="M4" s="280"/>
      <c r="N4" s="280"/>
      <c r="O4" s="66"/>
      <c r="P4" s="66"/>
      <c r="Q4" s="66"/>
      <c r="R4" s="66"/>
      <c r="S4" s="66"/>
      <c r="T4" s="66"/>
      <c r="U4" s="66"/>
      <c r="V4" s="66"/>
      <c r="W4" s="66"/>
      <c r="X4" s="66"/>
      <c r="Y4" s="66"/>
      <c r="Z4" s="66"/>
      <c r="AA4" s="66"/>
    </row>
    <row r="5" spans="1:27" ht="15" customHeight="1">
      <c r="A5" s="255"/>
      <c r="B5" s="256"/>
      <c r="C5" s="256"/>
      <c r="D5" s="256"/>
      <c r="E5" s="256"/>
      <c r="F5" s="256"/>
      <c r="G5" s="256"/>
      <c r="H5" s="256"/>
      <c r="I5" s="256"/>
      <c r="J5" s="256"/>
      <c r="K5" s="256"/>
      <c r="L5" s="256"/>
      <c r="M5" s="256"/>
      <c r="N5" s="65"/>
      <c r="O5" s="65"/>
      <c r="P5" s="65"/>
      <c r="Q5" s="65"/>
      <c r="R5" s="65"/>
      <c r="S5" s="65"/>
      <c r="T5" s="65"/>
      <c r="U5" s="65"/>
      <c r="V5" s="65"/>
      <c r="W5" s="65"/>
      <c r="X5" s="65"/>
      <c r="Y5" s="65"/>
      <c r="Z5" s="65"/>
      <c r="AA5" s="65"/>
    </row>
    <row r="6" spans="1:27" ht="15" customHeight="1">
      <c r="A6" s="257" t="s">
        <v>63</v>
      </c>
      <c r="B6" s="249"/>
      <c r="C6" s="249"/>
      <c r="D6" s="249"/>
      <c r="E6" s="249"/>
      <c r="F6" s="250"/>
      <c r="G6" s="251" t="s">
        <v>23</v>
      </c>
      <c r="H6" s="257" t="s">
        <v>64</v>
      </c>
      <c r="I6" s="249"/>
      <c r="J6" s="249"/>
      <c r="K6" s="249"/>
      <c r="L6" s="249"/>
      <c r="M6" s="250"/>
      <c r="N6" s="251" t="s">
        <v>23</v>
      </c>
      <c r="O6" s="67"/>
      <c r="P6" s="67"/>
      <c r="Q6" s="67"/>
      <c r="R6" s="67"/>
      <c r="S6" s="67"/>
      <c r="T6" s="67"/>
      <c r="U6" s="67"/>
      <c r="V6" s="67"/>
      <c r="W6" s="67"/>
      <c r="X6" s="67"/>
      <c r="Y6" s="67"/>
      <c r="Z6" s="67"/>
      <c r="AA6" s="67"/>
    </row>
    <row r="7" spans="1:27" ht="15" customHeight="1">
      <c r="A7" s="292" t="s">
        <v>65</v>
      </c>
      <c r="B7" s="250"/>
      <c r="C7" s="248" t="s">
        <v>24</v>
      </c>
      <c r="D7" s="249"/>
      <c r="E7" s="249"/>
      <c r="F7" s="250"/>
      <c r="G7" s="252"/>
      <c r="H7" s="292" t="s">
        <v>65</v>
      </c>
      <c r="I7" s="250"/>
      <c r="J7" s="248" t="s">
        <v>24</v>
      </c>
      <c r="K7" s="249"/>
      <c r="L7" s="249"/>
      <c r="M7" s="250"/>
      <c r="N7" s="252"/>
      <c r="O7" s="65"/>
      <c r="P7" s="65"/>
      <c r="Q7" s="65"/>
      <c r="R7" s="65"/>
      <c r="S7" s="65"/>
      <c r="T7" s="65"/>
      <c r="U7" s="65"/>
      <c r="V7" s="65"/>
      <c r="W7" s="65"/>
      <c r="X7" s="65"/>
      <c r="Y7" s="65"/>
      <c r="Z7" s="65"/>
      <c r="AA7" s="65"/>
    </row>
    <row r="8" spans="1:27" ht="15" customHeight="1">
      <c r="A8" s="17" t="s">
        <v>25</v>
      </c>
      <c r="B8" s="17" t="s">
        <v>26</v>
      </c>
      <c r="C8" s="18" t="s">
        <v>66</v>
      </c>
      <c r="D8" s="18" t="s">
        <v>28</v>
      </c>
      <c r="E8" s="18" t="s">
        <v>29</v>
      </c>
      <c r="F8" s="18" t="s">
        <v>30</v>
      </c>
      <c r="G8" s="253"/>
      <c r="H8" s="17" t="s">
        <v>25</v>
      </c>
      <c r="I8" s="17" t="s">
        <v>26</v>
      </c>
      <c r="J8" s="18" t="s">
        <v>66</v>
      </c>
      <c r="K8" s="18" t="s">
        <v>28</v>
      </c>
      <c r="L8" s="18" t="s">
        <v>29</v>
      </c>
      <c r="M8" s="18" t="s">
        <v>30</v>
      </c>
      <c r="N8" s="253"/>
      <c r="O8" s="65"/>
      <c r="P8" s="65"/>
      <c r="Q8" s="65"/>
      <c r="R8" s="65"/>
      <c r="S8" s="65"/>
      <c r="T8" s="65"/>
      <c r="U8" s="65"/>
      <c r="V8" s="65"/>
      <c r="W8" s="65"/>
      <c r="X8" s="65"/>
      <c r="Y8" s="65"/>
      <c r="Z8" s="65"/>
      <c r="AA8" s="65"/>
    </row>
    <row r="9" spans="1:27" s="165" customFormat="1" ht="15" customHeight="1">
      <c r="A9" s="17"/>
      <c r="B9" s="17"/>
      <c r="C9" s="18"/>
      <c r="D9" s="18"/>
      <c r="E9" s="18"/>
      <c r="F9" s="18"/>
      <c r="G9" s="166"/>
      <c r="H9" s="22" t="s">
        <v>202</v>
      </c>
      <c r="I9" s="69" t="s">
        <v>203</v>
      </c>
      <c r="J9" s="22">
        <v>1</v>
      </c>
      <c r="K9" s="22">
        <v>2</v>
      </c>
      <c r="L9" s="22">
        <v>0</v>
      </c>
      <c r="M9" s="22">
        <v>3</v>
      </c>
      <c r="N9" s="68" t="s">
        <v>43</v>
      </c>
      <c r="O9" s="65"/>
      <c r="P9" s="65"/>
      <c r="Q9" s="65"/>
      <c r="R9" s="65"/>
      <c r="S9" s="65"/>
      <c r="T9" s="65"/>
      <c r="U9" s="65"/>
      <c r="V9" s="65"/>
      <c r="W9" s="65"/>
      <c r="X9" s="65"/>
      <c r="Y9" s="65"/>
      <c r="Z9" s="65"/>
      <c r="AA9" s="65"/>
    </row>
    <row r="10" spans="1:27" s="165" customFormat="1" ht="15" customHeight="1">
      <c r="A10" s="17"/>
      <c r="B10" s="17"/>
      <c r="C10" s="18"/>
      <c r="D10" s="18"/>
      <c r="E10" s="18"/>
      <c r="F10" s="18"/>
      <c r="G10" s="166"/>
      <c r="H10" s="22" t="s">
        <v>204</v>
      </c>
      <c r="I10" s="69" t="s">
        <v>205</v>
      </c>
      <c r="J10" s="22">
        <v>1</v>
      </c>
      <c r="K10" s="22">
        <v>2</v>
      </c>
      <c r="L10" s="22">
        <v>0</v>
      </c>
      <c r="M10" s="22">
        <v>3</v>
      </c>
      <c r="N10" s="68" t="s">
        <v>43</v>
      </c>
      <c r="O10" s="65"/>
      <c r="P10" s="65"/>
      <c r="Q10" s="65"/>
      <c r="R10" s="65"/>
      <c r="S10" s="65"/>
      <c r="T10" s="65"/>
      <c r="U10" s="65"/>
      <c r="V10" s="65"/>
      <c r="W10" s="65"/>
      <c r="X10" s="65"/>
      <c r="Y10" s="65"/>
      <c r="Z10" s="65"/>
      <c r="AA10" s="65"/>
    </row>
    <row r="11" spans="1:27" s="165" customFormat="1" ht="15" customHeight="1">
      <c r="A11" s="17"/>
      <c r="B11" s="17"/>
      <c r="C11" s="18"/>
      <c r="D11" s="18"/>
      <c r="E11" s="18"/>
      <c r="F11" s="18"/>
      <c r="G11" s="166"/>
      <c r="H11" s="22" t="s">
        <v>206</v>
      </c>
      <c r="I11" s="69" t="s">
        <v>207</v>
      </c>
      <c r="J11" s="22">
        <v>2</v>
      </c>
      <c r="K11" s="22">
        <v>0</v>
      </c>
      <c r="L11" s="22">
        <v>0</v>
      </c>
      <c r="M11" s="22">
        <v>3</v>
      </c>
      <c r="N11" s="68"/>
      <c r="O11" s="65"/>
      <c r="P11" s="65"/>
      <c r="Q11" s="65"/>
      <c r="R11" s="65"/>
      <c r="S11" s="65"/>
      <c r="T11" s="65"/>
      <c r="U11" s="65"/>
      <c r="V11" s="65"/>
      <c r="W11" s="65"/>
      <c r="X11" s="65"/>
      <c r="Y11" s="65"/>
      <c r="Z11" s="65"/>
      <c r="AA11" s="65"/>
    </row>
    <row r="12" spans="1:27" ht="15" customHeight="1">
      <c r="A12" s="20"/>
      <c r="B12" s="20"/>
      <c r="C12" s="21"/>
      <c r="D12" s="21"/>
      <c r="E12" s="21"/>
      <c r="F12" s="68"/>
      <c r="G12" s="68"/>
      <c r="H12" s="22" t="s">
        <v>208</v>
      </c>
      <c r="I12" s="69" t="s">
        <v>209</v>
      </c>
      <c r="J12" s="22">
        <v>2</v>
      </c>
      <c r="K12" s="22">
        <v>0</v>
      </c>
      <c r="L12" s="22">
        <v>0</v>
      </c>
      <c r="M12" s="22">
        <v>3</v>
      </c>
      <c r="N12" s="68"/>
      <c r="O12" s="65"/>
      <c r="P12" s="65"/>
      <c r="Q12" s="65"/>
      <c r="R12" s="65"/>
      <c r="S12" s="65"/>
      <c r="T12" s="65"/>
      <c r="U12" s="65"/>
      <c r="V12" s="65"/>
      <c r="W12" s="65"/>
      <c r="X12" s="65"/>
      <c r="Y12" s="65"/>
      <c r="Z12" s="65"/>
      <c r="AA12" s="65"/>
    </row>
    <row r="13" spans="1:27" s="165" customFormat="1" ht="15" customHeight="1">
      <c r="A13" s="20"/>
      <c r="B13" s="20"/>
      <c r="C13" s="21"/>
      <c r="D13" s="21"/>
      <c r="E13" s="21"/>
      <c r="F13" s="68"/>
      <c r="G13" s="68"/>
      <c r="H13" s="55" t="s">
        <v>210</v>
      </c>
      <c r="I13" s="27" t="s">
        <v>211</v>
      </c>
      <c r="J13" s="21">
        <v>2</v>
      </c>
      <c r="K13" s="21">
        <v>0</v>
      </c>
      <c r="L13" s="21">
        <v>0</v>
      </c>
      <c r="M13" s="22">
        <v>3</v>
      </c>
      <c r="N13" s="68"/>
      <c r="O13" s="65"/>
      <c r="P13" s="65"/>
      <c r="Q13" s="65"/>
      <c r="R13" s="65"/>
      <c r="S13" s="65"/>
      <c r="T13" s="65"/>
      <c r="U13" s="65"/>
      <c r="V13" s="65"/>
      <c r="W13" s="65"/>
      <c r="X13" s="65"/>
      <c r="Y13" s="65"/>
      <c r="Z13" s="65"/>
      <c r="AA13" s="65"/>
    </row>
    <row r="14" spans="1:27" ht="15" customHeight="1">
      <c r="A14" s="20"/>
      <c r="B14" s="20"/>
      <c r="C14" s="21"/>
      <c r="D14" s="21"/>
      <c r="E14" s="21"/>
      <c r="F14" s="68"/>
      <c r="G14" s="68"/>
      <c r="H14" s="70"/>
      <c r="I14" s="27"/>
      <c r="J14" s="21"/>
      <c r="K14" s="21"/>
      <c r="L14" s="21"/>
      <c r="M14" s="21"/>
      <c r="N14" s="22"/>
      <c r="O14" s="65"/>
      <c r="P14" s="65"/>
      <c r="Q14" s="65"/>
      <c r="R14" s="65"/>
      <c r="S14" s="65"/>
      <c r="T14" s="65"/>
      <c r="U14" s="65"/>
      <c r="V14" s="65"/>
      <c r="W14" s="65"/>
      <c r="X14" s="65"/>
      <c r="Y14" s="65"/>
      <c r="Z14" s="65"/>
      <c r="AA14" s="65"/>
    </row>
    <row r="15" spans="1:27" ht="15" customHeight="1">
      <c r="A15" s="292" t="s">
        <v>67</v>
      </c>
      <c r="B15" s="250"/>
      <c r="C15" s="248"/>
      <c r="D15" s="249"/>
      <c r="E15" s="249"/>
      <c r="F15" s="250"/>
      <c r="G15" s="154"/>
      <c r="H15" s="292" t="s">
        <v>67</v>
      </c>
      <c r="I15" s="250"/>
      <c r="J15" s="248"/>
      <c r="K15" s="249"/>
      <c r="L15" s="249"/>
      <c r="M15" s="250"/>
      <c r="N15" s="65"/>
      <c r="O15" s="65"/>
      <c r="P15" s="65"/>
      <c r="Q15" s="65"/>
      <c r="R15" s="65"/>
      <c r="S15" s="65"/>
      <c r="T15" s="65"/>
      <c r="U15" s="65"/>
      <c r="V15" s="65"/>
      <c r="W15" s="65"/>
      <c r="X15" s="65"/>
      <c r="Y15" s="65"/>
      <c r="Z15" s="65"/>
      <c r="AA15" s="65"/>
    </row>
    <row r="16" spans="1:27" ht="15" customHeight="1">
      <c r="A16" s="17"/>
      <c r="B16" s="17"/>
      <c r="C16" s="18"/>
      <c r="D16" s="18"/>
      <c r="E16" s="18"/>
      <c r="F16" s="18"/>
      <c r="G16" s="18"/>
      <c r="H16" s="17"/>
      <c r="I16" s="17"/>
      <c r="J16" s="18"/>
      <c r="K16" s="18"/>
      <c r="L16" s="18"/>
      <c r="M16" s="18"/>
      <c r="N16" s="22"/>
      <c r="O16" s="65"/>
      <c r="P16" s="65"/>
      <c r="Q16" s="65"/>
      <c r="R16" s="65"/>
      <c r="S16" s="65"/>
      <c r="T16" s="65"/>
      <c r="U16" s="65"/>
      <c r="V16" s="65"/>
      <c r="W16" s="65"/>
      <c r="X16" s="65"/>
      <c r="Y16" s="65"/>
      <c r="Z16" s="65"/>
      <c r="AA16" s="65"/>
    </row>
    <row r="17" spans="1:27" ht="15" customHeight="1">
      <c r="A17" s="20"/>
      <c r="B17" s="71"/>
      <c r="C17" s="21"/>
      <c r="D17" s="21"/>
      <c r="E17" s="21"/>
      <c r="F17" s="22"/>
      <c r="G17" s="22"/>
      <c r="H17" s="72"/>
      <c r="I17" s="71"/>
      <c r="J17" s="22"/>
      <c r="K17" s="22"/>
      <c r="L17" s="22"/>
      <c r="M17" s="22"/>
      <c r="N17" s="22"/>
      <c r="O17" s="65"/>
      <c r="P17" s="65"/>
      <c r="Q17" s="65"/>
      <c r="R17" s="65"/>
      <c r="S17" s="65"/>
      <c r="T17" s="65"/>
      <c r="U17" s="65"/>
      <c r="V17" s="65"/>
      <c r="W17" s="65"/>
      <c r="X17" s="65"/>
      <c r="Y17" s="65"/>
      <c r="Z17" s="65"/>
      <c r="AA17" s="65"/>
    </row>
    <row r="18" spans="1:27" ht="15" customHeight="1">
      <c r="A18" s="255"/>
      <c r="B18" s="256"/>
      <c r="C18" s="256"/>
      <c r="D18" s="256"/>
      <c r="E18" s="256"/>
      <c r="F18" s="256"/>
      <c r="G18" s="256"/>
      <c r="H18" s="256"/>
      <c r="I18" s="256"/>
      <c r="J18" s="256"/>
      <c r="K18" s="256"/>
      <c r="L18" s="256"/>
      <c r="M18" s="256"/>
      <c r="N18" s="73"/>
      <c r="O18" s="73"/>
      <c r="P18" s="73"/>
      <c r="Q18" s="73"/>
      <c r="R18" s="65"/>
      <c r="S18" s="65"/>
      <c r="T18" s="65"/>
      <c r="U18" s="65"/>
      <c r="V18" s="65"/>
      <c r="W18" s="65"/>
      <c r="X18" s="65"/>
      <c r="Y18" s="65"/>
      <c r="Z18" s="65"/>
      <c r="AA18" s="65"/>
    </row>
    <row r="19" spans="1:27" ht="15" customHeight="1">
      <c r="A19" s="257" t="s">
        <v>68</v>
      </c>
      <c r="B19" s="249"/>
      <c r="C19" s="249"/>
      <c r="D19" s="249"/>
      <c r="E19" s="249"/>
      <c r="F19" s="250"/>
      <c r="G19" s="251" t="s">
        <v>23</v>
      </c>
      <c r="H19" s="257" t="s">
        <v>69</v>
      </c>
      <c r="I19" s="249"/>
      <c r="J19" s="249"/>
      <c r="K19" s="249"/>
      <c r="L19" s="249"/>
      <c r="M19" s="250"/>
      <c r="N19" s="251" t="s">
        <v>23</v>
      </c>
      <c r="O19" s="73"/>
      <c r="P19" s="73"/>
      <c r="Q19" s="73"/>
      <c r="R19" s="65"/>
      <c r="S19" s="65"/>
      <c r="T19" s="65"/>
      <c r="U19" s="65"/>
      <c r="V19" s="65"/>
      <c r="W19" s="65"/>
      <c r="X19" s="65"/>
      <c r="Y19" s="65"/>
      <c r="Z19" s="65"/>
      <c r="AA19" s="65"/>
    </row>
    <row r="20" spans="1:27" ht="15" customHeight="1">
      <c r="A20" s="292" t="s">
        <v>65</v>
      </c>
      <c r="B20" s="250"/>
      <c r="C20" s="248" t="s">
        <v>24</v>
      </c>
      <c r="D20" s="249"/>
      <c r="E20" s="249"/>
      <c r="F20" s="250"/>
      <c r="G20" s="252"/>
      <c r="H20" s="292" t="s">
        <v>65</v>
      </c>
      <c r="I20" s="250"/>
      <c r="J20" s="248" t="s">
        <v>24</v>
      </c>
      <c r="K20" s="249"/>
      <c r="L20" s="249"/>
      <c r="M20" s="250"/>
      <c r="N20" s="252"/>
      <c r="O20" s="65"/>
      <c r="P20" s="65"/>
      <c r="Q20" s="65"/>
      <c r="R20" s="65"/>
      <c r="S20" s="65"/>
      <c r="T20" s="65"/>
      <c r="U20" s="65"/>
      <c r="V20" s="65"/>
      <c r="W20" s="65"/>
      <c r="X20" s="65"/>
      <c r="Y20" s="65"/>
      <c r="Z20" s="65"/>
      <c r="AA20" s="65"/>
    </row>
    <row r="21" spans="1:27" ht="15" customHeight="1">
      <c r="A21" s="17" t="s">
        <v>25</v>
      </c>
      <c r="B21" s="17" t="s">
        <v>26</v>
      </c>
      <c r="C21" s="18" t="s">
        <v>66</v>
      </c>
      <c r="D21" s="18" t="s">
        <v>28</v>
      </c>
      <c r="E21" s="18" t="s">
        <v>29</v>
      </c>
      <c r="F21" s="18" t="s">
        <v>30</v>
      </c>
      <c r="G21" s="253"/>
      <c r="H21" s="17" t="s">
        <v>25</v>
      </c>
      <c r="I21" s="17" t="s">
        <v>26</v>
      </c>
      <c r="J21" s="18" t="s">
        <v>66</v>
      </c>
      <c r="K21" s="18" t="s">
        <v>28</v>
      </c>
      <c r="L21" s="18" t="s">
        <v>29</v>
      </c>
      <c r="M21" s="18" t="s">
        <v>30</v>
      </c>
      <c r="N21" s="253"/>
      <c r="O21" s="65"/>
      <c r="P21" s="65"/>
      <c r="Q21" s="65"/>
      <c r="R21" s="65"/>
      <c r="S21" s="65"/>
      <c r="T21" s="65"/>
      <c r="U21" s="65"/>
      <c r="V21" s="65"/>
      <c r="W21" s="65"/>
      <c r="X21" s="65"/>
      <c r="Y21" s="65"/>
      <c r="Z21" s="65"/>
      <c r="AA21" s="65"/>
    </row>
    <row r="22" spans="1:27" s="165" customFormat="1" ht="15" customHeight="1">
      <c r="A22" s="22" t="s">
        <v>212</v>
      </c>
      <c r="B22" s="69" t="s">
        <v>213</v>
      </c>
      <c r="C22" s="22">
        <v>1</v>
      </c>
      <c r="D22" s="22">
        <v>2</v>
      </c>
      <c r="E22" s="22">
        <v>0</v>
      </c>
      <c r="F22" s="22">
        <v>3</v>
      </c>
      <c r="G22" s="68" t="s">
        <v>43</v>
      </c>
      <c r="H22" s="22" t="s">
        <v>230</v>
      </c>
      <c r="I22" s="69" t="s">
        <v>231</v>
      </c>
      <c r="J22" s="22">
        <v>1</v>
      </c>
      <c r="K22" s="22">
        <v>2</v>
      </c>
      <c r="L22" s="22">
        <v>0</v>
      </c>
      <c r="M22" s="22">
        <v>3</v>
      </c>
      <c r="N22" s="68" t="s">
        <v>43</v>
      </c>
      <c r="O22" s="65"/>
      <c r="P22" s="65"/>
      <c r="Q22" s="65"/>
      <c r="R22" s="65"/>
      <c r="S22" s="65"/>
      <c r="T22" s="65"/>
      <c r="U22" s="65"/>
      <c r="V22" s="65"/>
      <c r="W22" s="65"/>
      <c r="X22" s="65"/>
      <c r="Y22" s="65"/>
      <c r="Z22" s="65"/>
      <c r="AA22" s="65"/>
    </row>
    <row r="23" spans="1:27" s="165" customFormat="1" ht="15" customHeight="1">
      <c r="A23" s="22" t="s">
        <v>214</v>
      </c>
      <c r="B23" s="69" t="s">
        <v>215</v>
      </c>
      <c r="C23" s="22">
        <v>2</v>
      </c>
      <c r="D23" s="22">
        <v>0</v>
      </c>
      <c r="E23" s="22">
        <v>0</v>
      </c>
      <c r="F23" s="22">
        <v>3</v>
      </c>
      <c r="G23" s="68"/>
      <c r="H23" s="22" t="s">
        <v>232</v>
      </c>
      <c r="I23" s="69" t="s">
        <v>233</v>
      </c>
      <c r="J23" s="22">
        <v>2</v>
      </c>
      <c r="K23" s="22">
        <v>0</v>
      </c>
      <c r="L23" s="22">
        <v>0</v>
      </c>
      <c r="M23" s="22">
        <v>3</v>
      </c>
      <c r="N23" s="68"/>
      <c r="O23" s="65"/>
      <c r="P23" s="65"/>
      <c r="Q23" s="65"/>
      <c r="R23" s="65"/>
      <c r="S23" s="65"/>
      <c r="T23" s="65"/>
      <c r="U23" s="65"/>
      <c r="V23" s="65"/>
      <c r="W23" s="65"/>
      <c r="X23" s="65"/>
      <c r="Y23" s="65"/>
      <c r="Z23" s="65"/>
      <c r="AA23" s="65"/>
    </row>
    <row r="24" spans="1:27" s="165" customFormat="1" ht="15" customHeight="1">
      <c r="A24" s="22" t="s">
        <v>216</v>
      </c>
      <c r="B24" s="69" t="s">
        <v>217</v>
      </c>
      <c r="C24" s="22">
        <v>2</v>
      </c>
      <c r="D24" s="22">
        <v>0</v>
      </c>
      <c r="E24" s="22">
        <v>0</v>
      </c>
      <c r="F24" s="22">
        <v>3</v>
      </c>
      <c r="G24" s="68"/>
      <c r="H24" s="22" t="s">
        <v>234</v>
      </c>
      <c r="I24" s="69" t="s">
        <v>235</v>
      </c>
      <c r="J24" s="22">
        <v>2</v>
      </c>
      <c r="K24" s="22">
        <v>0</v>
      </c>
      <c r="L24" s="22">
        <v>0</v>
      </c>
      <c r="M24" s="22">
        <v>3</v>
      </c>
      <c r="N24" s="68"/>
      <c r="O24" s="65"/>
      <c r="P24" s="65"/>
      <c r="Q24" s="65"/>
      <c r="R24" s="65"/>
      <c r="S24" s="65"/>
      <c r="T24" s="65"/>
      <c r="U24" s="65"/>
      <c r="V24" s="65"/>
      <c r="W24" s="65"/>
      <c r="X24" s="65"/>
      <c r="Y24" s="65"/>
      <c r="Z24" s="65"/>
      <c r="AA24" s="65"/>
    </row>
    <row r="25" spans="1:27" s="165" customFormat="1" ht="15" customHeight="1">
      <c r="A25" s="22" t="s">
        <v>218</v>
      </c>
      <c r="B25" s="69" t="s">
        <v>219</v>
      </c>
      <c r="C25" s="22">
        <v>2</v>
      </c>
      <c r="D25" s="22">
        <v>0</v>
      </c>
      <c r="E25" s="22">
        <v>0</v>
      </c>
      <c r="F25" s="22">
        <v>3</v>
      </c>
      <c r="G25" s="68"/>
      <c r="H25" s="22" t="s">
        <v>236</v>
      </c>
      <c r="I25" s="69" t="s">
        <v>237</v>
      </c>
      <c r="J25" s="22">
        <v>2</v>
      </c>
      <c r="K25" s="22">
        <v>0</v>
      </c>
      <c r="L25" s="22">
        <v>0</v>
      </c>
      <c r="M25" s="22">
        <v>3</v>
      </c>
      <c r="N25" s="68"/>
      <c r="O25" s="65"/>
      <c r="P25" s="65"/>
      <c r="Q25" s="65"/>
      <c r="R25" s="65"/>
      <c r="S25" s="65"/>
      <c r="T25" s="65"/>
      <c r="U25" s="65"/>
      <c r="V25" s="65"/>
      <c r="W25" s="65"/>
      <c r="X25" s="65"/>
      <c r="Y25" s="65"/>
      <c r="Z25" s="65"/>
      <c r="AA25" s="65"/>
    </row>
    <row r="26" spans="1:27" s="165" customFormat="1" ht="15" customHeight="1">
      <c r="A26" s="22" t="s">
        <v>220</v>
      </c>
      <c r="B26" s="69" t="s">
        <v>221</v>
      </c>
      <c r="C26" s="22">
        <v>1</v>
      </c>
      <c r="D26" s="22">
        <v>2</v>
      </c>
      <c r="E26" s="22">
        <v>0</v>
      </c>
      <c r="F26" s="22">
        <v>3</v>
      </c>
      <c r="G26" s="68" t="s">
        <v>43</v>
      </c>
      <c r="H26" s="22" t="s">
        <v>238</v>
      </c>
      <c r="I26" s="69" t="s">
        <v>239</v>
      </c>
      <c r="J26" s="22">
        <v>2</v>
      </c>
      <c r="K26" s="22">
        <v>0</v>
      </c>
      <c r="L26" s="22">
        <v>0</v>
      </c>
      <c r="M26" s="22">
        <v>2</v>
      </c>
      <c r="N26" s="68"/>
      <c r="O26" s="65"/>
      <c r="P26" s="65"/>
      <c r="Q26" s="65"/>
      <c r="R26" s="65"/>
      <c r="S26" s="65"/>
      <c r="T26" s="65"/>
      <c r="U26" s="65"/>
      <c r="V26" s="65"/>
      <c r="W26" s="65"/>
      <c r="X26" s="65"/>
      <c r="Y26" s="65"/>
      <c r="Z26" s="65"/>
      <c r="AA26" s="65"/>
    </row>
    <row r="27" spans="1:27" s="165" customFormat="1" ht="15" customHeight="1">
      <c r="A27" s="22" t="s">
        <v>222</v>
      </c>
      <c r="B27" s="69" t="s">
        <v>223</v>
      </c>
      <c r="C27" s="22">
        <v>2</v>
      </c>
      <c r="D27" s="22">
        <v>0</v>
      </c>
      <c r="E27" s="22">
        <v>0</v>
      </c>
      <c r="F27" s="22">
        <v>3</v>
      </c>
      <c r="G27" s="68"/>
      <c r="H27" s="22" t="s">
        <v>240</v>
      </c>
      <c r="I27" s="69" t="s">
        <v>241</v>
      </c>
      <c r="J27" s="22">
        <v>2</v>
      </c>
      <c r="K27" s="22">
        <v>0</v>
      </c>
      <c r="L27" s="22">
        <v>0</v>
      </c>
      <c r="M27" s="22">
        <v>3</v>
      </c>
      <c r="N27" s="68"/>
      <c r="O27" s="65"/>
      <c r="P27" s="65"/>
      <c r="Q27" s="65"/>
      <c r="R27" s="65"/>
      <c r="S27" s="65"/>
      <c r="T27" s="65"/>
      <c r="U27" s="65"/>
      <c r="V27" s="65"/>
      <c r="W27" s="65"/>
      <c r="X27" s="65"/>
      <c r="Y27" s="65"/>
      <c r="Z27" s="65"/>
      <c r="AA27" s="65"/>
    </row>
    <row r="28" spans="1:27" s="165" customFormat="1" ht="15" customHeight="1">
      <c r="A28" s="22" t="s">
        <v>224</v>
      </c>
      <c r="B28" s="69" t="s">
        <v>225</v>
      </c>
      <c r="C28" s="22">
        <v>2</v>
      </c>
      <c r="D28" s="22">
        <v>0</v>
      </c>
      <c r="E28" s="22">
        <v>0</v>
      </c>
      <c r="F28" s="22">
        <v>3</v>
      </c>
      <c r="G28" s="68"/>
      <c r="H28" s="22" t="s">
        <v>242</v>
      </c>
      <c r="I28" s="69" t="s">
        <v>243</v>
      </c>
      <c r="J28" s="22">
        <v>2</v>
      </c>
      <c r="K28" s="22">
        <v>0</v>
      </c>
      <c r="L28" s="22">
        <v>0</v>
      </c>
      <c r="M28" s="22">
        <v>3</v>
      </c>
      <c r="N28" s="68"/>
      <c r="O28" s="65"/>
      <c r="P28" s="65"/>
      <c r="Q28" s="65"/>
      <c r="R28" s="65"/>
      <c r="S28" s="65"/>
      <c r="T28" s="65"/>
      <c r="U28" s="65"/>
      <c r="V28" s="65"/>
      <c r="W28" s="65"/>
      <c r="X28" s="65"/>
      <c r="Y28" s="65"/>
      <c r="Z28" s="65"/>
      <c r="AA28" s="65"/>
    </row>
    <row r="29" spans="1:27" s="165" customFormat="1" ht="15" customHeight="1">
      <c r="A29" s="22" t="s">
        <v>226</v>
      </c>
      <c r="B29" s="69" t="s">
        <v>227</v>
      </c>
      <c r="C29" s="22">
        <v>2</v>
      </c>
      <c r="D29" s="22">
        <v>0</v>
      </c>
      <c r="E29" s="22">
        <v>0</v>
      </c>
      <c r="F29" s="22">
        <v>3</v>
      </c>
      <c r="G29" s="68"/>
      <c r="H29" s="22" t="s">
        <v>244</v>
      </c>
      <c r="I29" s="69" t="s">
        <v>245</v>
      </c>
      <c r="J29" s="22">
        <v>2</v>
      </c>
      <c r="K29" s="22">
        <v>0</v>
      </c>
      <c r="L29" s="22">
        <v>0</v>
      </c>
      <c r="M29" s="22">
        <v>3</v>
      </c>
      <c r="N29" s="68"/>
      <c r="O29" s="65"/>
      <c r="P29" s="65"/>
      <c r="Q29" s="65"/>
      <c r="R29" s="65"/>
      <c r="S29" s="65"/>
      <c r="T29" s="65"/>
      <c r="U29" s="65"/>
      <c r="V29" s="65"/>
      <c r="W29" s="65"/>
      <c r="X29" s="65"/>
      <c r="Y29" s="65"/>
      <c r="Z29" s="65"/>
      <c r="AA29" s="65"/>
    </row>
    <row r="30" spans="1:27" s="165" customFormat="1" ht="15" customHeight="1">
      <c r="A30" s="22" t="s">
        <v>254</v>
      </c>
      <c r="B30" s="69" t="s">
        <v>256</v>
      </c>
      <c r="C30" s="22">
        <v>2</v>
      </c>
      <c r="D30" s="22">
        <v>0</v>
      </c>
      <c r="E30" s="22">
        <v>0</v>
      </c>
      <c r="F30" s="22">
        <v>3</v>
      </c>
      <c r="G30" s="68"/>
      <c r="H30" s="22" t="s">
        <v>246</v>
      </c>
      <c r="I30" s="69" t="s">
        <v>247</v>
      </c>
      <c r="J30" s="22">
        <v>2</v>
      </c>
      <c r="K30" s="22">
        <v>0</v>
      </c>
      <c r="L30" s="22">
        <v>0</v>
      </c>
      <c r="M30" s="22">
        <v>3</v>
      </c>
      <c r="N30" s="68"/>
      <c r="O30" s="65"/>
      <c r="P30" s="65"/>
      <c r="Q30" s="65"/>
      <c r="R30" s="65"/>
      <c r="S30" s="65"/>
      <c r="T30" s="65"/>
      <c r="U30" s="65"/>
      <c r="V30" s="65"/>
      <c r="W30" s="65"/>
      <c r="X30" s="65"/>
      <c r="Y30" s="65"/>
      <c r="Z30" s="65"/>
      <c r="AA30" s="65"/>
    </row>
    <row r="31" spans="1:27" s="165" customFormat="1" ht="15" customHeight="1">
      <c r="A31" s="22" t="s">
        <v>255</v>
      </c>
      <c r="B31" s="69" t="s">
        <v>257</v>
      </c>
      <c r="C31" s="22">
        <v>2</v>
      </c>
      <c r="D31" s="22">
        <v>0</v>
      </c>
      <c r="E31" s="22">
        <v>0</v>
      </c>
      <c r="F31" s="22">
        <v>3</v>
      </c>
      <c r="G31" s="68"/>
      <c r="H31" s="22" t="s">
        <v>248</v>
      </c>
      <c r="I31" s="69" t="s">
        <v>249</v>
      </c>
      <c r="J31" s="22">
        <v>2</v>
      </c>
      <c r="K31" s="22">
        <v>0</v>
      </c>
      <c r="L31" s="22">
        <v>0</v>
      </c>
      <c r="M31" s="22">
        <v>3</v>
      </c>
      <c r="N31" s="68"/>
      <c r="O31" s="65"/>
      <c r="P31" s="65"/>
      <c r="Q31" s="65"/>
      <c r="R31" s="65"/>
      <c r="S31" s="65"/>
      <c r="T31" s="65"/>
      <c r="U31" s="65"/>
      <c r="V31" s="65"/>
      <c r="W31" s="65"/>
      <c r="X31" s="65"/>
      <c r="Y31" s="65"/>
      <c r="Z31" s="65"/>
      <c r="AA31" s="65"/>
    </row>
    <row r="32" spans="1:27" s="165" customFormat="1" ht="15" customHeight="1">
      <c r="A32" s="209" t="s">
        <v>228</v>
      </c>
      <c r="B32" s="210" t="s">
        <v>229</v>
      </c>
      <c r="C32" s="209">
        <v>0</v>
      </c>
      <c r="D32" s="209">
        <v>16</v>
      </c>
      <c r="E32" s="209">
        <v>0</v>
      </c>
      <c r="F32" s="209">
        <v>12</v>
      </c>
      <c r="G32" s="68" t="s">
        <v>45</v>
      </c>
      <c r="H32" s="22" t="s">
        <v>250</v>
      </c>
      <c r="I32" s="69" t="s">
        <v>251</v>
      </c>
      <c r="J32" s="22">
        <v>2</v>
      </c>
      <c r="K32" s="22">
        <v>0</v>
      </c>
      <c r="L32" s="22">
        <v>0</v>
      </c>
      <c r="M32" s="22">
        <v>3</v>
      </c>
      <c r="N32" s="68"/>
      <c r="O32" s="65"/>
      <c r="P32" s="65"/>
      <c r="Q32" s="65"/>
      <c r="R32" s="65"/>
      <c r="S32" s="65"/>
      <c r="T32" s="65"/>
      <c r="U32" s="65"/>
      <c r="V32" s="65"/>
      <c r="W32" s="65"/>
      <c r="X32" s="65"/>
      <c r="Y32" s="65"/>
      <c r="Z32" s="65"/>
      <c r="AA32" s="65"/>
    </row>
    <row r="33" spans="1:27" s="165" customFormat="1" ht="15" customHeight="1">
      <c r="A33" s="213"/>
      <c r="B33" s="213"/>
      <c r="C33" s="214"/>
      <c r="D33" s="214"/>
      <c r="E33" s="214"/>
      <c r="F33" s="214"/>
      <c r="G33" s="208"/>
      <c r="H33" s="22" t="s">
        <v>252</v>
      </c>
      <c r="I33" s="69" t="s">
        <v>253</v>
      </c>
      <c r="J33" s="22">
        <v>0</v>
      </c>
      <c r="K33" s="22">
        <v>16</v>
      </c>
      <c r="L33" s="22">
        <v>0</v>
      </c>
      <c r="M33" s="22">
        <v>12</v>
      </c>
      <c r="N33" s="68" t="s">
        <v>45</v>
      </c>
      <c r="O33" s="65"/>
      <c r="P33" s="65"/>
      <c r="Q33" s="65"/>
      <c r="R33" s="65"/>
      <c r="S33" s="65"/>
      <c r="T33" s="65"/>
      <c r="U33" s="65"/>
      <c r="V33" s="65"/>
      <c r="W33" s="65"/>
      <c r="X33" s="65"/>
      <c r="Y33" s="65"/>
      <c r="Z33" s="65"/>
      <c r="AA33" s="65"/>
    </row>
    <row r="34" spans="1:27" s="165" customFormat="1" ht="15" customHeight="1">
      <c r="A34" s="211"/>
      <c r="B34" s="211"/>
      <c r="C34" s="212"/>
      <c r="D34" s="212"/>
      <c r="E34" s="212"/>
      <c r="F34" s="212"/>
      <c r="G34" s="166"/>
      <c r="H34" s="22"/>
      <c r="I34" s="69"/>
      <c r="J34" s="22"/>
      <c r="K34" s="22"/>
      <c r="L34" s="22"/>
      <c r="M34" s="22"/>
      <c r="N34" s="166"/>
      <c r="O34" s="65"/>
      <c r="P34" s="65"/>
      <c r="Q34" s="65"/>
      <c r="R34" s="65"/>
      <c r="S34" s="65"/>
      <c r="T34" s="65"/>
      <c r="U34" s="65"/>
      <c r="V34" s="65"/>
      <c r="W34" s="65"/>
      <c r="X34" s="65"/>
      <c r="Y34" s="65"/>
      <c r="Z34" s="65"/>
      <c r="AA34" s="65"/>
    </row>
    <row r="35" spans="1:27" ht="15" customHeight="1">
      <c r="A35" s="20"/>
      <c r="B35" s="71"/>
      <c r="C35" s="21"/>
      <c r="D35" s="21"/>
      <c r="E35" s="21"/>
      <c r="F35" s="22"/>
      <c r="G35" s="22"/>
      <c r="H35" s="69"/>
      <c r="I35" s="69"/>
      <c r="J35" s="22"/>
      <c r="K35" s="22"/>
      <c r="L35" s="22"/>
      <c r="M35" s="22"/>
      <c r="N35" s="22"/>
      <c r="O35" s="65"/>
      <c r="P35" s="65"/>
      <c r="Q35" s="65"/>
      <c r="R35" s="65"/>
      <c r="S35" s="65"/>
      <c r="T35" s="65"/>
      <c r="U35" s="65"/>
      <c r="V35" s="65"/>
      <c r="W35" s="65"/>
      <c r="X35" s="65"/>
      <c r="Y35" s="65"/>
      <c r="Z35" s="65"/>
      <c r="AA35" s="65"/>
    </row>
    <row r="36" spans="1:27" ht="15" customHeight="1">
      <c r="A36" s="292" t="s">
        <v>67</v>
      </c>
      <c r="B36" s="250"/>
      <c r="C36" s="248"/>
      <c r="D36" s="249"/>
      <c r="E36" s="249"/>
      <c r="F36" s="250"/>
      <c r="G36" s="154"/>
      <c r="H36" s="292" t="s">
        <v>67</v>
      </c>
      <c r="I36" s="250"/>
      <c r="J36" s="248"/>
      <c r="K36" s="249"/>
      <c r="L36" s="249"/>
      <c r="M36" s="250"/>
      <c r="N36" s="65"/>
      <c r="O36" s="65"/>
      <c r="P36" s="65"/>
      <c r="Q36" s="65"/>
      <c r="R36" s="65"/>
      <c r="S36" s="65"/>
      <c r="T36" s="65"/>
      <c r="U36" s="65"/>
      <c r="V36" s="65"/>
      <c r="W36" s="65"/>
      <c r="X36" s="65"/>
      <c r="Y36" s="65"/>
      <c r="Z36" s="65"/>
      <c r="AA36" s="65"/>
    </row>
    <row r="37" spans="1:27" ht="15" customHeight="1">
      <c r="A37" s="17"/>
      <c r="B37" s="17"/>
      <c r="C37" s="18"/>
      <c r="D37" s="18"/>
      <c r="E37" s="18"/>
      <c r="F37" s="18"/>
      <c r="G37" s="18"/>
      <c r="H37" s="17"/>
      <c r="I37" s="17"/>
      <c r="J37" s="18"/>
      <c r="K37" s="18"/>
      <c r="L37" s="18"/>
      <c r="M37" s="18"/>
      <c r="N37" s="22"/>
      <c r="O37" s="65"/>
      <c r="P37" s="65"/>
      <c r="Q37" s="65"/>
      <c r="R37" s="65"/>
      <c r="S37" s="65"/>
      <c r="T37" s="65"/>
      <c r="U37" s="65"/>
      <c r="V37" s="65"/>
      <c r="W37" s="65"/>
      <c r="X37" s="65"/>
      <c r="Y37" s="65"/>
      <c r="Z37" s="65"/>
      <c r="AA37" s="65"/>
    </row>
    <row r="38" spans="1:27" ht="15" customHeight="1">
      <c r="A38" s="20"/>
      <c r="B38" s="71"/>
      <c r="C38" s="21"/>
      <c r="D38" s="21"/>
      <c r="E38" s="21"/>
      <c r="F38" s="22"/>
      <c r="G38" s="22"/>
      <c r="H38" s="69"/>
      <c r="I38" s="69"/>
      <c r="J38" s="22"/>
      <c r="K38" s="22"/>
      <c r="L38" s="22"/>
      <c r="M38" s="22"/>
      <c r="N38" s="22"/>
      <c r="O38" s="65"/>
      <c r="P38" s="65"/>
      <c r="Q38" s="65"/>
      <c r="R38" s="65"/>
      <c r="S38" s="65"/>
      <c r="T38" s="65"/>
      <c r="U38" s="65"/>
      <c r="V38" s="65"/>
      <c r="W38" s="65"/>
      <c r="X38" s="65"/>
      <c r="Y38" s="65"/>
      <c r="Z38" s="65"/>
      <c r="AA38" s="65"/>
    </row>
    <row r="39" spans="1:27" ht="15" customHeight="1">
      <c r="A39" s="62"/>
      <c r="B39" s="58"/>
      <c r="C39" s="74"/>
      <c r="D39" s="74"/>
      <c r="E39" s="74"/>
      <c r="F39" s="75"/>
      <c r="G39" s="75"/>
      <c r="H39" s="76"/>
      <c r="I39" s="58"/>
      <c r="J39" s="75"/>
      <c r="K39" s="75"/>
      <c r="L39" s="75"/>
      <c r="M39" s="75"/>
      <c r="N39" s="65"/>
      <c r="O39" s="65"/>
      <c r="P39" s="65"/>
      <c r="Q39" s="65"/>
      <c r="R39" s="65"/>
      <c r="S39" s="65"/>
      <c r="T39" s="65"/>
      <c r="U39" s="65"/>
      <c r="V39" s="65"/>
      <c r="W39" s="65"/>
      <c r="X39" s="65"/>
      <c r="Y39" s="65"/>
      <c r="Z39" s="65"/>
      <c r="AA39" s="65"/>
    </row>
    <row r="40" spans="1:27" ht="15" customHeight="1">
      <c r="A40" s="62"/>
      <c r="B40" s="62"/>
      <c r="C40" s="74"/>
      <c r="D40" s="74"/>
      <c r="E40" s="74"/>
      <c r="F40" s="16"/>
      <c r="G40" s="16"/>
      <c r="H40" s="77"/>
      <c r="I40" s="78"/>
      <c r="J40" s="74"/>
      <c r="K40" s="74"/>
      <c r="L40" s="74"/>
      <c r="M40" s="75"/>
      <c r="N40" s="65"/>
      <c r="O40" s="65"/>
      <c r="P40" s="65"/>
      <c r="Q40" s="65"/>
      <c r="R40" s="65"/>
      <c r="S40" s="65"/>
      <c r="T40" s="65"/>
      <c r="U40" s="65"/>
      <c r="V40" s="65"/>
      <c r="W40" s="65"/>
      <c r="X40" s="65"/>
      <c r="Y40" s="65"/>
      <c r="Z40" s="65"/>
      <c r="AA40" s="65"/>
    </row>
    <row r="41" spans="1:27" ht="37.5" customHeight="1">
      <c r="A41" s="287" t="s">
        <v>70</v>
      </c>
      <c r="B41" s="256"/>
      <c r="C41" s="256"/>
      <c r="D41" s="256"/>
      <c r="E41" s="256"/>
      <c r="F41" s="256"/>
      <c r="G41" s="256"/>
      <c r="H41" s="256"/>
      <c r="I41" s="256"/>
      <c r="J41" s="256"/>
      <c r="K41" s="256"/>
      <c r="L41" s="256"/>
      <c r="M41" s="256"/>
      <c r="N41" s="79"/>
      <c r="O41" s="79"/>
      <c r="P41" s="79"/>
      <c r="Q41" s="79"/>
      <c r="R41" s="79"/>
      <c r="S41" s="79"/>
      <c r="T41" s="79"/>
      <c r="U41" s="79"/>
      <c r="V41" s="79"/>
      <c r="W41" s="79"/>
      <c r="X41" s="79"/>
      <c r="Y41" s="79"/>
      <c r="Z41" s="79"/>
      <c r="AA41" s="79"/>
    </row>
    <row r="42" spans="1:27" ht="15.75" customHeight="1">
      <c r="A42" s="65"/>
      <c r="B42" s="65"/>
      <c r="C42" s="65"/>
      <c r="D42" s="65"/>
      <c r="E42" s="65"/>
      <c r="F42" s="65"/>
      <c r="G42" s="65"/>
      <c r="H42" s="65"/>
      <c r="I42" s="65"/>
      <c r="J42" s="264"/>
      <c r="K42" s="256"/>
      <c r="L42" s="264"/>
      <c r="M42" s="256"/>
      <c r="N42" s="65"/>
      <c r="O42" s="65"/>
      <c r="P42" s="65"/>
      <c r="Q42" s="65"/>
      <c r="R42" s="65"/>
      <c r="S42" s="65"/>
      <c r="T42" s="65"/>
      <c r="U42" s="65"/>
      <c r="V42" s="65"/>
      <c r="W42" s="65"/>
      <c r="X42" s="65"/>
      <c r="Y42" s="65"/>
      <c r="Z42" s="65"/>
      <c r="AA42" s="65"/>
    </row>
    <row r="43" spans="1:27" ht="15.75" customHeight="1">
      <c r="A43" s="65"/>
      <c r="B43" s="65"/>
      <c r="C43" s="65"/>
      <c r="D43" s="65"/>
      <c r="E43" s="65"/>
      <c r="F43" s="65"/>
      <c r="G43" s="65"/>
      <c r="H43" s="65"/>
      <c r="I43" s="65"/>
      <c r="J43" s="266" t="s">
        <v>39</v>
      </c>
      <c r="K43" s="256"/>
      <c r="L43" s="47"/>
      <c r="M43" s="47"/>
      <c r="N43" s="65"/>
      <c r="O43" s="65"/>
      <c r="P43" s="65"/>
      <c r="Q43" s="65"/>
      <c r="R43" s="65"/>
      <c r="S43" s="65"/>
      <c r="T43" s="65"/>
      <c r="U43" s="65"/>
      <c r="V43" s="65"/>
      <c r="W43" s="65"/>
      <c r="X43" s="65"/>
      <c r="Y43" s="65"/>
      <c r="Z43" s="65"/>
      <c r="AA43" s="65"/>
    </row>
    <row r="44" spans="1:27" ht="15.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spans="1:27" ht="15.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spans="1:27" ht="15.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1:27" ht="48" customHeight="1">
      <c r="A47" s="161" t="s">
        <v>42</v>
      </c>
      <c r="B47" s="288" t="s">
        <v>100</v>
      </c>
      <c r="C47" s="289"/>
      <c r="D47" s="289"/>
      <c r="E47" s="289"/>
      <c r="F47" s="289"/>
      <c r="G47" s="289"/>
      <c r="H47" s="289"/>
      <c r="I47" s="289"/>
      <c r="J47" s="289"/>
      <c r="K47" s="289"/>
      <c r="L47" s="289"/>
      <c r="M47" s="289"/>
      <c r="N47" s="289"/>
      <c r="O47" s="65"/>
      <c r="P47" s="65"/>
      <c r="Q47" s="65"/>
      <c r="R47" s="65"/>
      <c r="S47" s="65"/>
      <c r="T47" s="65"/>
      <c r="U47" s="65"/>
      <c r="V47" s="65"/>
      <c r="W47" s="65"/>
      <c r="X47" s="65"/>
      <c r="Y47" s="65"/>
      <c r="Z47" s="65"/>
      <c r="AA47" s="65"/>
    </row>
    <row r="48" spans="1:27" ht="58.5" customHeight="1">
      <c r="A48" s="162" t="s">
        <v>43</v>
      </c>
      <c r="B48" s="290" t="s">
        <v>102</v>
      </c>
      <c r="C48" s="289"/>
      <c r="D48" s="289"/>
      <c r="E48" s="289"/>
      <c r="F48" s="289"/>
      <c r="G48" s="289"/>
      <c r="H48" s="289"/>
      <c r="I48" s="289"/>
      <c r="J48" s="289"/>
      <c r="K48" s="289"/>
      <c r="L48" s="289"/>
      <c r="M48" s="289"/>
      <c r="N48" s="289"/>
      <c r="O48" s="65"/>
      <c r="P48" s="65"/>
      <c r="Q48" s="65"/>
      <c r="R48" s="65"/>
      <c r="S48" s="65"/>
      <c r="T48" s="65"/>
      <c r="U48" s="65"/>
      <c r="V48" s="65"/>
      <c r="W48" s="65"/>
      <c r="X48" s="65"/>
      <c r="Y48" s="65"/>
      <c r="Z48" s="65"/>
      <c r="AA48" s="65"/>
    </row>
    <row r="49" spans="1:27" ht="45.75" customHeight="1">
      <c r="A49" s="162" t="s">
        <v>45</v>
      </c>
      <c r="B49" s="290" t="s">
        <v>103</v>
      </c>
      <c r="C49" s="289"/>
      <c r="D49" s="289"/>
      <c r="E49" s="289"/>
      <c r="F49" s="289"/>
      <c r="G49" s="289"/>
      <c r="H49" s="289"/>
      <c r="I49" s="289"/>
      <c r="J49" s="289"/>
      <c r="K49" s="289"/>
      <c r="L49" s="289"/>
      <c r="M49" s="289"/>
      <c r="N49" s="289"/>
      <c r="O49" s="65"/>
      <c r="P49" s="65"/>
      <c r="Q49" s="65"/>
      <c r="R49" s="65"/>
      <c r="S49" s="65"/>
      <c r="T49" s="65"/>
      <c r="U49" s="65"/>
      <c r="V49" s="65"/>
      <c r="W49" s="65"/>
      <c r="X49" s="65"/>
      <c r="Y49" s="65"/>
      <c r="Z49" s="65"/>
      <c r="AA49" s="65"/>
    </row>
    <row r="50" spans="1:27" ht="51.75" customHeight="1">
      <c r="A50" s="162" t="s">
        <v>47</v>
      </c>
      <c r="B50" s="291" t="s">
        <v>104</v>
      </c>
      <c r="C50" s="289"/>
      <c r="D50" s="289"/>
      <c r="E50" s="289"/>
      <c r="F50" s="289"/>
      <c r="G50" s="289"/>
      <c r="H50" s="289"/>
      <c r="I50" s="289"/>
      <c r="J50" s="289"/>
      <c r="K50" s="289"/>
      <c r="L50" s="289"/>
      <c r="M50" s="289"/>
      <c r="N50" s="289"/>
      <c r="O50" s="65"/>
      <c r="P50" s="65"/>
      <c r="Q50" s="65"/>
      <c r="R50" s="65"/>
      <c r="S50" s="65"/>
      <c r="T50" s="65"/>
      <c r="U50" s="65"/>
      <c r="V50" s="65"/>
      <c r="W50" s="65"/>
      <c r="X50" s="65"/>
      <c r="Y50" s="65"/>
      <c r="Z50" s="65"/>
      <c r="AA50" s="65"/>
    </row>
    <row r="51" spans="1:27" ht="15.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1:27" ht="15.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1:27" ht="15.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spans="1:27" ht="15.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spans="1:27" ht="15.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spans="1:27" ht="15.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spans="1:27" ht="15.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spans="1:27" ht="15.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spans="1:27" ht="15.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spans="1:27" ht="15.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1:27" ht="15.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1:27" ht="15.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1:27" ht="15.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spans="1:27" ht="15.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spans="1:27"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spans="1:27"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spans="1:27"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spans="1:27"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spans="1:27" ht="15.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spans="1:27" ht="15.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ht="15.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spans="1:27"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spans="1:27"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spans="1:27"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spans="1:27"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spans="1:27"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spans="1:27" ht="15.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spans="1:27" ht="15.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spans="1:27"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spans="1:27"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spans="1:27"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spans="1:27"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spans="1:27"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spans="1:27" ht="15.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spans="1:27" ht="15.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spans="1:27" ht="15.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spans="1:27" ht="15.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ht="15.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1:27" ht="15.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spans="1:27" ht="15.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spans="1:27" ht="15.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spans="1:27" ht="15.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spans="1:27" ht="15.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spans="1:27" ht="15.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spans="1:27" ht="15.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spans="1:27" ht="15.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ht="15.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spans="1:27" ht="15.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spans="1:27" ht="15.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spans="1:27" ht="15.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row r="101" spans="1:27" ht="15.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row>
    <row r="102" spans="1:27" ht="15.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row>
    <row r="103" spans="1:27" ht="15.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row>
    <row r="104" spans="1:27" ht="15.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row>
    <row r="105" spans="1:27" ht="15.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row>
    <row r="106" spans="1:27" ht="15.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row>
    <row r="107" spans="1:27" ht="15.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row>
    <row r="108" spans="1:27" ht="15.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row>
    <row r="109" spans="1:27" ht="15.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row>
    <row r="110" spans="1:27" ht="15.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row>
    <row r="111" spans="1:27" ht="15.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row>
    <row r="112" spans="1:27" ht="15.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row>
    <row r="113" spans="1:27" ht="15.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row>
    <row r="114" spans="1:27" ht="15.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row>
    <row r="115" spans="1:27" ht="15.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row>
    <row r="116" spans="1:27" ht="15.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row>
    <row r="117" spans="1:27" ht="15.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row>
    <row r="118" spans="1:27" ht="15.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row>
    <row r="119" spans="1:27" ht="15.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row>
    <row r="120" spans="1:27" ht="15.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row>
    <row r="121" spans="1:27" ht="15.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row>
    <row r="122" spans="1:27" ht="15.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row>
    <row r="123" spans="1:27" ht="15.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row r="124" spans="1:27" ht="15.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row>
    <row r="125" spans="1:27" ht="15.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row>
    <row r="126" spans="1:27" ht="15.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row>
    <row r="127" spans="1:27" ht="15.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row>
    <row r="128" spans="1:27" ht="15.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spans="1:27" ht="15.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row>
    <row r="130" spans="1:27" ht="15.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row>
    <row r="131" spans="1:27" ht="15.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spans="1:27" ht="15.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spans="1:27" ht="15.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spans="1:27" ht="15.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1:27" ht="15.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spans="1:27" ht="15.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spans="1:27" ht="15.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spans="1:27" ht="15.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spans="1:27" ht="15.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row>
    <row r="140" spans="1:27" ht="15.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row>
    <row r="141" spans="1:27" ht="15.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row>
    <row r="142" spans="1:27" ht="15.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row>
    <row r="143" spans="1:27" ht="15.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row>
    <row r="144" spans="1:27" ht="15.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row>
    <row r="145" spans="1:27" ht="15.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row>
    <row r="146" spans="1:27" ht="15.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row>
    <row r="147" spans="1:27" ht="15.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row>
    <row r="148" spans="1:27" ht="15.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row>
    <row r="149" spans="1:27" ht="15.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row>
    <row r="150" spans="1:27" ht="15.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row>
    <row r="151" spans="1:27" ht="15.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row>
    <row r="152" spans="1:27" ht="15.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row>
    <row r="153" spans="1:27" ht="15.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row>
    <row r="154" spans="1:27" ht="15.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row>
    <row r="155" spans="1:27" ht="15.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row>
    <row r="156" spans="1:27" ht="15.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row>
    <row r="157" spans="1:27" ht="15.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row>
    <row r="158" spans="1:27" ht="15.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spans="1:27" ht="15.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spans="1:27" ht="15.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row>
    <row r="161" spans="1:27" ht="15.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row>
    <row r="162" spans="1:27" ht="15.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row>
    <row r="163" spans="1:27" ht="15.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row>
    <row r="164" spans="1:27" ht="15.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row>
    <row r="165" spans="1:27" ht="15.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row>
    <row r="166" spans="1:27" ht="15.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row>
    <row r="167" spans="1:27" ht="15.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row r="168" spans="1:27" ht="15.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row>
    <row r="169" spans="1:27" ht="15.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row>
    <row r="170" spans="1:27" ht="15.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row>
    <row r="171" spans="1:27" ht="15.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row>
    <row r="172" spans="1:27" ht="15.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row>
    <row r="173" spans="1:27" ht="15.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row>
    <row r="174" spans="1:27" ht="15.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row>
    <row r="175" spans="1:27" ht="15.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row>
    <row r="176" spans="1:27" ht="15.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row>
    <row r="177" spans="1:27" ht="15.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row>
    <row r="178" spans="1:27" ht="15.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row>
    <row r="179" spans="1:27" ht="15.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row>
    <row r="180" spans="1:27" ht="15.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row>
    <row r="181" spans="1:27" ht="15.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row>
    <row r="182" spans="1:27" ht="15.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row>
    <row r="183" spans="1:27" ht="15.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row>
    <row r="184" spans="1:27" ht="15.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row>
    <row r="185" spans="1:27" ht="15.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row>
    <row r="186" spans="1:27" ht="15.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row>
    <row r="187" spans="1:27" ht="15.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row>
    <row r="188" spans="1:27" ht="15.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row>
    <row r="189" spans="1:27" ht="15.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row>
    <row r="190" spans="1:27" ht="15.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row>
    <row r="191" spans="1:27" ht="15.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row>
    <row r="192" spans="1:27" ht="15.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row>
    <row r="193" spans="1:27" ht="15.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row>
    <row r="194" spans="1:27" ht="15.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row>
    <row r="195" spans="1:27" ht="15.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row>
    <row r="196" spans="1:27" ht="15.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row>
    <row r="197" spans="1:27" ht="15.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row>
    <row r="198" spans="1:27" ht="15.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row>
    <row r="199" spans="1:27" ht="15.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row>
    <row r="200" spans="1:27" ht="15.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row>
    <row r="201" spans="1:27" ht="15.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row>
    <row r="202" spans="1:27" ht="15.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row>
    <row r="203" spans="1:27" ht="15.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row>
    <row r="204" spans="1:27" ht="15.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row>
    <row r="205" spans="1:27" ht="15.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row>
    <row r="206" spans="1:27" ht="15.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row>
    <row r="207" spans="1:27" ht="15.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row>
    <row r="208" spans="1:27" ht="15.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row>
    <row r="209" spans="1:27" ht="15.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row>
    <row r="210" spans="1:27" ht="15.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row>
    <row r="211" spans="1:27" ht="15.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row>
    <row r="212" spans="1:27" ht="15.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row>
    <row r="213" spans="1:27" ht="15.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row>
    <row r="214" spans="1:27" ht="15.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row>
    <row r="215" spans="1:27" ht="15.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row>
    <row r="216" spans="1:27" ht="15.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row>
    <row r="217" spans="1:27" ht="15.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row>
    <row r="218" spans="1:27" ht="15.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row>
    <row r="219" spans="1:27" ht="15.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row>
    <row r="220" spans="1:27" ht="15.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row>
    <row r="221" spans="1:27" ht="15.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row>
    <row r="222" spans="1:27" ht="15.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row>
    <row r="223" spans="1:27" ht="15.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row>
    <row r="224" spans="1:27" ht="15.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row>
    <row r="225" spans="1:27" ht="15.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row>
    <row r="226" spans="1:27" ht="15.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row>
    <row r="227" spans="1:27" ht="15.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row>
    <row r="228" spans="1:27" ht="15.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row>
    <row r="229" spans="1:27" ht="15.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row>
    <row r="230" spans="1:27" ht="15.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row>
    <row r="231" spans="1:27" ht="15.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row>
    <row r="232" spans="1:27" ht="15.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row>
    <row r="233" spans="1:27" ht="15.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row>
    <row r="234" spans="1:27" ht="15.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row>
    <row r="235" spans="1:27" ht="15.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row>
    <row r="236" spans="1:27" ht="15.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row>
    <row r="237" spans="1:27" ht="15.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row>
    <row r="238" spans="1:27" ht="15.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row>
    <row r="239" spans="1:27" ht="15.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row>
    <row r="240" spans="1:27" ht="15.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row>
    <row r="241" spans="1:27" ht="15.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row>
    <row r="242" spans="1:27" ht="15.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row>
    <row r="243" spans="1:27" ht="15.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row>
    <row r="244" spans="1:27" ht="15.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row>
    <row r="245" spans="1:27" ht="15.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row>
    <row r="246" spans="1:27" ht="15.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row>
    <row r="247" spans="1:27" ht="15.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row>
    <row r="248" spans="1:27" ht="15.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row>
    <row r="249" spans="1:27" ht="15.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row>
    <row r="250" spans="1:27" ht="15.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row>
    <row r="251" spans="1:27" ht="15.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row>
    <row r="252" spans="1:27" ht="15.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row>
    <row r="253" spans="1:27" ht="15.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row>
    <row r="254" spans="1:27" ht="15.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row>
    <row r="255" spans="1:27" ht="15.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row>
    <row r="256" spans="1:27" ht="15.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row>
    <row r="257" spans="1:27" ht="15.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row>
    <row r="258" spans="1:27" ht="15.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row>
    <row r="259" spans="1:27" ht="15.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row>
    <row r="260" spans="1:27" ht="15.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row>
    <row r="261" spans="1:27" ht="15.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row>
    <row r="262" spans="1:27" ht="15.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row>
    <row r="263" spans="1:27" ht="15.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row>
    <row r="264" spans="1:27" ht="15.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row>
    <row r="265" spans="1:27" ht="15.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row>
    <row r="266" spans="1:27" ht="15.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row>
    <row r="267" spans="1:27" ht="15.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row>
    <row r="268" spans="1:27" ht="15.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row>
    <row r="269" spans="1:27" ht="15.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row>
    <row r="270" spans="1:27" ht="15.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row>
    <row r="271" spans="1:27" ht="15.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row>
    <row r="272" spans="1:27" ht="15.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row>
    <row r="273" spans="1:27" ht="15.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row>
    <row r="274" spans="1:27" ht="15.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row>
    <row r="275" spans="1:27" ht="15.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row>
    <row r="276" spans="1:27" ht="15.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row>
    <row r="277" spans="1:27" ht="15.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row>
    <row r="278" spans="1:27" ht="15.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row>
    <row r="279" spans="1:27" ht="15.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row>
    <row r="280" spans="1:27" ht="15.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row>
    <row r="281" spans="1:27" ht="15.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row>
    <row r="282" spans="1:27" ht="15.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row>
    <row r="283" spans="1:27" ht="15.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row>
    <row r="284" spans="1:27" ht="15.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row>
    <row r="285" spans="1:27" ht="15.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row>
    <row r="286" spans="1:27" ht="15.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row>
    <row r="287" spans="1:27" ht="15.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row>
    <row r="288" spans="1:27" ht="15.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row>
    <row r="289" spans="1:27" ht="15.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row>
    <row r="290" spans="1:27" ht="15.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row>
    <row r="291" spans="1:27" ht="15.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row>
    <row r="292" spans="1:27" ht="15.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row>
    <row r="293" spans="1:27" ht="15.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row>
    <row r="294" spans="1:27" ht="15.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row>
    <row r="295" spans="1:27" ht="15.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row>
    <row r="296" spans="1:27" ht="15.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row>
    <row r="297" spans="1:27" ht="15.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row>
    <row r="298" spans="1:27" ht="15.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row>
    <row r="299" spans="1:27" ht="15.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row>
    <row r="300" spans="1:27" ht="15.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row>
    <row r="301" spans="1:27" ht="15.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row>
    <row r="302" spans="1:27" ht="15.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row>
    <row r="303" spans="1:27" ht="15.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row>
    <row r="304" spans="1:27" ht="15.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row>
    <row r="305" spans="1:27" ht="15.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row>
    <row r="306" spans="1:27" ht="15.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row>
    <row r="307" spans="1:27" ht="15.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row>
    <row r="308" spans="1:27" ht="15.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row>
    <row r="309" spans="1:27" ht="15.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row>
    <row r="310" spans="1:27" ht="15.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row>
    <row r="311" spans="1:27" ht="15.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row>
    <row r="312" spans="1:27" ht="15.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row>
    <row r="313" spans="1:27" ht="15.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row>
    <row r="314" spans="1:27" ht="15.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row>
    <row r="315" spans="1:27" ht="15.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row>
    <row r="316" spans="1:27" ht="15.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row>
    <row r="317" spans="1:27" ht="15.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row>
    <row r="318" spans="1:27" ht="15.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row>
    <row r="319" spans="1:27" ht="15.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row>
    <row r="320" spans="1:27" ht="15.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row>
    <row r="321" spans="1:27" ht="15.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row>
    <row r="322" spans="1:27" ht="15.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row>
    <row r="323" spans="1:27" ht="15.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row>
    <row r="324" spans="1:27" ht="15.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row>
    <row r="325" spans="1:27" ht="15.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row>
    <row r="326" spans="1:27" ht="15.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row>
    <row r="327" spans="1:27" ht="15.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row>
    <row r="328" spans="1:27" ht="15.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row>
    <row r="329" spans="1:27" ht="15.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row>
    <row r="330" spans="1:27" ht="15.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row>
    <row r="331" spans="1:27" ht="15.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row>
    <row r="332" spans="1:27" ht="15.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row>
    <row r="333" spans="1:27" ht="15.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row>
    <row r="334" spans="1:27" ht="15.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row>
    <row r="335" spans="1:27" ht="15.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row>
    <row r="336" spans="1:27" ht="15.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row>
    <row r="337" spans="1:27" ht="15.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row>
    <row r="338" spans="1:27" ht="15.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row>
    <row r="339" spans="1:27" ht="15.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row>
    <row r="340" spans="1:27" ht="15.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row>
    <row r="341" spans="1:27" ht="15.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row>
    <row r="342" spans="1:27" ht="15.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row>
    <row r="343" spans="1:27" ht="15.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row>
    <row r="344" spans="1:27" ht="15.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row>
    <row r="345" spans="1:27" ht="15.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row>
    <row r="346" spans="1:27" ht="15.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row>
    <row r="347" spans="1:27" ht="15.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row>
    <row r="348" spans="1:27" ht="15.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row>
    <row r="349" spans="1:27" ht="15.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row>
    <row r="350" spans="1:27" ht="15.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row>
    <row r="351" spans="1:27" ht="15.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row>
    <row r="352" spans="1:27" ht="15.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row>
    <row r="353" spans="1:27" ht="15.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row>
    <row r="354" spans="1:27" ht="15.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row>
    <row r="355" spans="1:27" ht="15.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row>
    <row r="356" spans="1:27" ht="15.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row>
    <row r="357" spans="1:27" ht="15.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row>
    <row r="358" spans="1:27" ht="15.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row>
    <row r="359" spans="1:27" ht="15.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row>
    <row r="360" spans="1:27" ht="15.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row>
    <row r="361" spans="1:27" ht="15.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row>
    <row r="362" spans="1:27" ht="15.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row>
    <row r="363" spans="1:27" ht="15.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row>
    <row r="364" spans="1:27" ht="15.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row>
    <row r="365" spans="1:27" ht="15.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row>
    <row r="366" spans="1:27" ht="15.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row>
    <row r="367" spans="1:27" ht="15.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row>
    <row r="368" spans="1:27" ht="15.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row>
    <row r="369" spans="1:27" ht="15.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row>
    <row r="370" spans="1:27" ht="15.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row>
    <row r="371" spans="1:27" ht="15.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row>
    <row r="372" spans="1:27" ht="15.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row>
    <row r="373" spans="1:27" ht="15.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row>
    <row r="374" spans="1:27" ht="15.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row>
    <row r="375" spans="1:27" ht="15.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row>
    <row r="376" spans="1:27" ht="15.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row>
    <row r="377" spans="1:27" ht="15.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row>
    <row r="378" spans="1:27" ht="15.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row>
    <row r="379" spans="1:27" ht="15.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row>
    <row r="380" spans="1:27" ht="15.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row>
    <row r="381" spans="1:27" ht="15.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row>
    <row r="382" spans="1:27" ht="15.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row>
    <row r="383" spans="1:27" ht="15.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row>
    <row r="384" spans="1:27" ht="15.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row>
    <row r="385" spans="1:27" ht="15.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row>
    <row r="386" spans="1:27" ht="15.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row>
    <row r="387" spans="1:27" ht="15.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row>
    <row r="388" spans="1:27" ht="15.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row>
    <row r="389" spans="1:27" ht="15.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row>
    <row r="390" spans="1:27" ht="15.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row>
    <row r="391" spans="1:27" ht="15.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row>
    <row r="392" spans="1:27" ht="15.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row>
    <row r="393" spans="1:27" ht="15.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row>
    <row r="394" spans="1:27" ht="15.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row>
    <row r="395" spans="1:27" ht="15.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row>
    <row r="396" spans="1:27" ht="15.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row>
    <row r="397" spans="1:27" ht="15.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row>
    <row r="398" spans="1:27" ht="15.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row>
    <row r="399" spans="1:27" ht="15.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row>
    <row r="400" spans="1:27" ht="15.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row>
    <row r="401" spans="1:27" ht="15.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row>
    <row r="402" spans="1:27" ht="15.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row>
    <row r="403" spans="1:27" ht="15.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row>
    <row r="404" spans="1:27" ht="15.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row>
    <row r="405" spans="1:27" ht="15.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row>
    <row r="406" spans="1:27" ht="15.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row>
    <row r="407" spans="1:27" ht="15.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row>
    <row r="408" spans="1:27" ht="15.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row>
    <row r="409" spans="1:27" ht="15.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row>
    <row r="410" spans="1:27" ht="15.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row>
    <row r="411" spans="1:27" ht="15.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row>
    <row r="412" spans="1:27" ht="15.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row>
    <row r="413" spans="1:27" ht="15.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row>
    <row r="414" spans="1:27" ht="15.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row>
    <row r="415" spans="1:27" ht="15.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row>
    <row r="416" spans="1:27" ht="15.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row>
    <row r="417" spans="1:27" ht="15.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row>
    <row r="418" spans="1:27" ht="15.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row>
    <row r="419" spans="1:27" ht="15.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row>
    <row r="420" spans="1:27" ht="15.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row>
    <row r="421" spans="1:27" ht="15.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row>
    <row r="422" spans="1:27" ht="15.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row>
    <row r="423" spans="1:27" ht="15.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row>
    <row r="424" spans="1:27" ht="15.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row>
    <row r="425" spans="1:27" ht="15.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row>
    <row r="426" spans="1:27" ht="15.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row>
    <row r="427" spans="1:27" ht="15.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row>
    <row r="428" spans="1:27" ht="15.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row>
    <row r="429" spans="1:27" ht="15.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row>
    <row r="430" spans="1:27" ht="15.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row>
    <row r="431" spans="1:27" ht="15.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row>
    <row r="432" spans="1:27" ht="15.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row>
    <row r="433" spans="1:27" ht="15.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row>
    <row r="434" spans="1:27" ht="15.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row>
    <row r="435" spans="1:27" ht="15.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row>
    <row r="436" spans="1:27" ht="15.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row>
    <row r="437" spans="1:27" ht="15.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row>
    <row r="438" spans="1:27" ht="15.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row>
    <row r="439" spans="1:27" ht="15.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row>
    <row r="440" spans="1:27" ht="15.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row>
    <row r="441" spans="1:27" ht="15.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row>
    <row r="442" spans="1:27" ht="15.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row>
    <row r="443" spans="1:27" ht="15.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row>
    <row r="444" spans="1:27" ht="15.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row>
    <row r="445" spans="1:27" ht="15.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row>
    <row r="446" spans="1:27" ht="15.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row>
    <row r="447" spans="1:27" ht="15.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row>
    <row r="448" spans="1:27" ht="15.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row>
    <row r="449" spans="1:27" ht="15.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row>
    <row r="450" spans="1:27" ht="15.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row>
    <row r="451" spans="1:27" ht="15.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row>
    <row r="452" spans="1:27" ht="15.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row>
    <row r="453" spans="1:27" ht="15.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row>
    <row r="454" spans="1:27" ht="15.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row>
    <row r="455" spans="1:27" ht="15.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row>
    <row r="456" spans="1:27" ht="15.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row>
    <row r="457" spans="1:27" ht="15.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row>
    <row r="458" spans="1:27" ht="15.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row>
    <row r="459" spans="1:27" ht="15.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row>
    <row r="460" spans="1:27" ht="15.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row>
    <row r="461" spans="1:27" ht="15.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row>
    <row r="462" spans="1:27" ht="15.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row>
    <row r="463" spans="1:27" ht="15.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row>
    <row r="464" spans="1:27" ht="15.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row>
    <row r="465" spans="1:27" ht="15.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row>
    <row r="466" spans="1:27" ht="15.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row>
    <row r="467" spans="1:27" ht="15.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row>
    <row r="468" spans="1:27" ht="15.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row>
    <row r="469" spans="1:27" ht="15.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row>
    <row r="470" spans="1:27" ht="15.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row>
    <row r="471" spans="1:27" ht="15.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row>
    <row r="472" spans="1:27" ht="15.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row>
    <row r="473" spans="1:27" ht="15.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row>
    <row r="474" spans="1:27" ht="15.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row>
    <row r="475" spans="1:27" ht="15.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row>
    <row r="476" spans="1:27" ht="15.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row>
    <row r="477" spans="1:27" ht="15.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row>
    <row r="478" spans="1:27" ht="15.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row>
    <row r="479" spans="1:27" ht="15.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row>
    <row r="480" spans="1:27" ht="15.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row>
    <row r="481" spans="1:27" ht="15.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row>
    <row r="482" spans="1:27" ht="15.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row>
    <row r="483" spans="1:27" ht="15.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row>
    <row r="484" spans="1:27" ht="15.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row>
    <row r="485" spans="1:27" ht="15.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row>
    <row r="486" spans="1:27" ht="15.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row>
    <row r="487" spans="1:27" ht="15.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row>
    <row r="488" spans="1:27" ht="15.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row>
    <row r="489" spans="1:27" ht="15.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row>
    <row r="490" spans="1:27" ht="15.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row>
    <row r="491" spans="1:27" ht="15.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row>
    <row r="492" spans="1:27" ht="15.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row>
    <row r="493" spans="1:27" ht="15.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row>
    <row r="494" spans="1:27" ht="15.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row>
    <row r="495" spans="1:27" ht="15.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row>
    <row r="496" spans="1:27" ht="15.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row>
    <row r="497" spans="1:27" ht="15.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row>
    <row r="498" spans="1:27" ht="15.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row>
    <row r="499" spans="1:27" ht="15.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row>
    <row r="500" spans="1:27" ht="15.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row>
    <row r="501" spans="1:27" ht="15.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row>
    <row r="502" spans="1:27" ht="15.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row>
    <row r="503" spans="1:27" ht="15.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row>
    <row r="504" spans="1:27" ht="15.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row>
    <row r="505" spans="1:27" ht="15.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row>
    <row r="506" spans="1:27" ht="15.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row>
    <row r="507" spans="1:27" ht="15.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row>
    <row r="508" spans="1:27" ht="15.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row>
    <row r="509" spans="1:27" ht="15.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row>
    <row r="510" spans="1:27" ht="15.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row>
    <row r="511" spans="1:27" ht="15.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row>
    <row r="512" spans="1:27" ht="15.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row>
    <row r="513" spans="1:27" ht="15.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row>
    <row r="514" spans="1:27" ht="15.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row>
    <row r="515" spans="1:27" ht="15.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row>
    <row r="516" spans="1:27" ht="15.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row>
    <row r="517" spans="1:27" ht="15.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row>
    <row r="518" spans="1:27" ht="15.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row>
    <row r="519" spans="1:27" ht="15.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row>
    <row r="520" spans="1:27" ht="15.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row>
    <row r="521" spans="1:27" ht="15.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row>
    <row r="522" spans="1:27" ht="15.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row>
    <row r="523" spans="1:27" ht="15.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row>
    <row r="524" spans="1:27" ht="15.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row>
    <row r="525" spans="1:27" ht="15.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row>
    <row r="526" spans="1:27" ht="15.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row>
    <row r="527" spans="1:27" ht="15.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row>
    <row r="528" spans="1:27" ht="15.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row>
    <row r="529" spans="1:27" ht="15.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row>
    <row r="530" spans="1:27" ht="15.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row>
    <row r="531" spans="1:27" ht="15.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row>
    <row r="532" spans="1:27" ht="15.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row>
    <row r="533" spans="1:27" ht="15.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row>
    <row r="534" spans="1:27" ht="15.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row>
    <row r="535" spans="1:27" ht="15.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row>
    <row r="536" spans="1:27" ht="15.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row>
    <row r="537" spans="1:27" ht="15.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row>
    <row r="538" spans="1:27" ht="15.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row>
    <row r="539" spans="1:27" ht="15.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row>
    <row r="540" spans="1:27" ht="15.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row>
    <row r="541" spans="1:27" ht="15.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row>
    <row r="542" spans="1:27" ht="15.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row>
    <row r="543" spans="1:27" ht="15.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row>
    <row r="544" spans="1:27" ht="15.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row>
    <row r="545" spans="1:27" ht="15.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row>
    <row r="546" spans="1:27" ht="15.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row>
    <row r="547" spans="1:27" ht="15.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row>
    <row r="548" spans="1:27" ht="15.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row>
    <row r="549" spans="1:27" ht="15.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row>
    <row r="550" spans="1:27" ht="15.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row>
    <row r="551" spans="1:27" ht="15.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row>
    <row r="552" spans="1:27" ht="15.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row>
    <row r="553" spans="1:27" ht="15.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row>
    <row r="554" spans="1:27" ht="15.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row>
    <row r="555" spans="1:27" ht="15.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row>
    <row r="556" spans="1:27" ht="15.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row>
    <row r="557" spans="1:27" ht="15.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row>
    <row r="558" spans="1:27" ht="15.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row>
    <row r="559" spans="1:27" ht="15.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row>
    <row r="560" spans="1:27" ht="15.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row>
    <row r="561" spans="1:27" ht="15.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row>
    <row r="562" spans="1:27" ht="15.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row>
    <row r="563" spans="1:27" ht="15.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row>
    <row r="564" spans="1:27" ht="15.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row>
    <row r="565" spans="1:27" ht="15.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row>
    <row r="566" spans="1:27" ht="15.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row>
    <row r="567" spans="1:27" ht="15.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row>
    <row r="568" spans="1:27" ht="15.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row>
    <row r="569" spans="1:27" ht="15.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row>
    <row r="570" spans="1:27" ht="15.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row>
    <row r="571" spans="1:27" ht="15.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row>
    <row r="572" spans="1:27" ht="15.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row>
    <row r="573" spans="1:27" ht="15.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row>
    <row r="574" spans="1:27" ht="15.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row>
    <row r="575" spans="1:27" ht="15.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row>
    <row r="576" spans="1:27" ht="15.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row>
    <row r="577" spans="1:27" ht="15.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row>
    <row r="578" spans="1:27" ht="15.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row>
    <row r="579" spans="1:27" ht="15.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row>
    <row r="580" spans="1:27" ht="15.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row>
    <row r="581" spans="1:27" ht="15.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row>
    <row r="582" spans="1:27" ht="15.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row>
    <row r="583" spans="1:27" ht="15.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row>
    <row r="584" spans="1:27" ht="15.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row>
    <row r="585" spans="1:27" ht="15.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row>
    <row r="586" spans="1:27" ht="15.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row>
    <row r="587" spans="1:27" ht="15.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row>
    <row r="588" spans="1:27" ht="15.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row>
    <row r="589" spans="1:27" ht="15.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row>
    <row r="590" spans="1:27" ht="15.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row>
    <row r="591" spans="1:27" ht="15.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row>
    <row r="592" spans="1:27" ht="15.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row>
    <row r="593" spans="1:27" ht="15.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row>
    <row r="594" spans="1:27" ht="15.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row>
    <row r="595" spans="1:27" ht="15.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row>
    <row r="596" spans="1:27" ht="15.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row>
    <row r="597" spans="1:27" ht="15.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row>
    <row r="598" spans="1:27" ht="15.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row>
    <row r="599" spans="1:27" ht="15.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row>
    <row r="600" spans="1:27" ht="15.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row>
    <row r="601" spans="1:27" ht="15.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row>
    <row r="602" spans="1:27" ht="15.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row>
    <row r="603" spans="1:27" ht="15.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row>
    <row r="604" spans="1:27" ht="15.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row>
    <row r="605" spans="1:27" ht="15.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row>
    <row r="606" spans="1:27" ht="15.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row>
    <row r="607" spans="1:27" ht="15.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row>
    <row r="608" spans="1:27" ht="15.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row>
    <row r="609" spans="1:27" ht="15.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row>
    <row r="610" spans="1:27" ht="15.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row>
    <row r="611" spans="1:27" ht="15.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row>
    <row r="612" spans="1:27" ht="15.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row>
    <row r="613" spans="1:27" ht="15.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row>
    <row r="614" spans="1:27" ht="15.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row>
    <row r="615" spans="1:27" ht="15.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row>
    <row r="616" spans="1:27" ht="15.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row>
    <row r="617" spans="1:27" ht="15.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row>
    <row r="618" spans="1:27" ht="15.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row>
    <row r="619" spans="1:27" ht="15.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row>
    <row r="620" spans="1:27" ht="15.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row>
    <row r="621" spans="1:27" ht="15.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row>
    <row r="622" spans="1:27" ht="15.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row>
    <row r="623" spans="1:27" ht="15.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row>
    <row r="624" spans="1:27" ht="15.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row>
    <row r="625" spans="1:27" ht="15.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row>
    <row r="626" spans="1:27" ht="15.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row>
    <row r="627" spans="1:27" ht="15.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row>
    <row r="628" spans="1:27" ht="15.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row>
    <row r="629" spans="1:27" ht="15.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row>
    <row r="630" spans="1:27" ht="15.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row>
    <row r="631" spans="1:27" ht="15.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row>
    <row r="632" spans="1:27" ht="15.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row>
    <row r="633" spans="1:27" ht="15.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row>
    <row r="634" spans="1:27" ht="15.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row>
    <row r="635" spans="1:27" ht="15.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row>
    <row r="636" spans="1:27" ht="15.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row>
    <row r="637" spans="1:27" ht="15.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row>
    <row r="638" spans="1:27" ht="15.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row>
    <row r="639" spans="1:27" ht="15.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row>
    <row r="640" spans="1:27" ht="15.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row>
    <row r="641" spans="1:27" ht="15.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row>
    <row r="642" spans="1:27" ht="15.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row>
    <row r="643" spans="1:27" ht="15.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row>
    <row r="644" spans="1:27" ht="15.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row>
    <row r="645" spans="1:27" ht="15.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row>
    <row r="646" spans="1:27" ht="15.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row>
    <row r="647" spans="1:27" ht="15.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row>
    <row r="648" spans="1:27" ht="15.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row>
    <row r="649" spans="1:27" ht="15.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row>
    <row r="650" spans="1:27" ht="15.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row>
    <row r="651" spans="1:27" ht="15.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row>
    <row r="652" spans="1:27" ht="15.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row>
    <row r="653" spans="1:27" ht="15.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row>
    <row r="654" spans="1:27" ht="15.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row>
    <row r="655" spans="1:27" ht="15.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row>
    <row r="656" spans="1:27" ht="15.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row>
    <row r="657" spans="1:27" ht="15.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row>
    <row r="658" spans="1:27" ht="15.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row>
    <row r="659" spans="1:27" ht="15.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row>
    <row r="660" spans="1:27" ht="15.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row>
    <row r="661" spans="1:27" ht="15.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row>
    <row r="662" spans="1:27" ht="15.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row>
    <row r="663" spans="1:27" ht="15.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row>
    <row r="664" spans="1:27" ht="15.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row>
    <row r="665" spans="1:27" ht="15.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row>
    <row r="666" spans="1:27" ht="15.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row>
    <row r="667" spans="1:27" ht="15.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row>
    <row r="668" spans="1:27" ht="15.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row>
    <row r="669" spans="1:27" ht="15.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row>
    <row r="670" spans="1:27" ht="15.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row>
    <row r="671" spans="1:27" ht="15.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row>
    <row r="672" spans="1:27" ht="15.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row>
    <row r="673" spans="1:27" ht="15.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row>
    <row r="674" spans="1:27" ht="15.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row>
    <row r="675" spans="1:27" ht="15.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row>
    <row r="676" spans="1:27" ht="15.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row>
    <row r="677" spans="1:27" ht="15.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row>
    <row r="678" spans="1:27" ht="15.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row>
    <row r="679" spans="1:27" ht="15.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row>
    <row r="680" spans="1:27" ht="15.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row>
    <row r="681" spans="1:27" ht="15.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row>
    <row r="682" spans="1:27" ht="15.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row>
    <row r="683" spans="1:27" ht="15.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row>
    <row r="684" spans="1:27" ht="15.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row>
    <row r="685" spans="1:27" ht="15.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row>
    <row r="686" spans="1:27" ht="15.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row>
    <row r="687" spans="1:27" ht="15.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row>
    <row r="688" spans="1:27" ht="15.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row>
    <row r="689" spans="1:27" ht="15.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row>
    <row r="690" spans="1:27" ht="15.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row>
    <row r="691" spans="1:27" ht="15.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row>
    <row r="692" spans="1:27" ht="15.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row>
    <row r="693" spans="1:27" ht="15.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row>
    <row r="694" spans="1:27" ht="15.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row>
    <row r="695" spans="1:27" ht="15.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row>
    <row r="696" spans="1:27" ht="15.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row>
    <row r="697" spans="1:27" ht="15.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row>
    <row r="698" spans="1:27" ht="15.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row>
    <row r="699" spans="1:27" ht="15.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row>
    <row r="700" spans="1:27" ht="15.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row>
    <row r="701" spans="1:27" ht="15.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row>
    <row r="702" spans="1:27" ht="15.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row>
    <row r="703" spans="1:27" ht="15.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row>
    <row r="704" spans="1:27" ht="15.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row>
    <row r="705" spans="1:27" ht="15.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row>
    <row r="706" spans="1:27" ht="15.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row>
    <row r="707" spans="1:27" ht="15.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row>
    <row r="708" spans="1:27" ht="15.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row>
    <row r="709" spans="1:27" ht="15.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row>
    <row r="710" spans="1:27" ht="15.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row>
    <row r="711" spans="1:27" ht="15.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row>
    <row r="712" spans="1:27" ht="15.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row>
    <row r="713" spans="1:27" ht="15.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row>
    <row r="714" spans="1:27" ht="15.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row>
    <row r="715" spans="1:27" ht="15.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row>
    <row r="716" spans="1:27" ht="15.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row>
    <row r="717" spans="1:27" ht="15.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row>
    <row r="718" spans="1:27" ht="15.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row>
    <row r="719" spans="1:27" ht="15.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row>
    <row r="720" spans="1:27" ht="15.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row>
    <row r="721" spans="1:27" ht="15.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row>
    <row r="722" spans="1:27" ht="15.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row>
    <row r="723" spans="1:27" ht="15.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row>
    <row r="724" spans="1:27" ht="15.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row>
    <row r="725" spans="1:27" ht="15.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row>
    <row r="726" spans="1:27" ht="15.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row>
    <row r="727" spans="1:27" ht="15.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row>
    <row r="728" spans="1:27" ht="15.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row>
    <row r="729" spans="1:27" ht="15.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row>
    <row r="730" spans="1:27" ht="15.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row>
    <row r="731" spans="1:27" ht="15.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row>
    <row r="732" spans="1:27" ht="15.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row>
    <row r="733" spans="1:27" ht="15.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row>
    <row r="734" spans="1:27" ht="15.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row>
    <row r="735" spans="1:27" ht="15.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row>
    <row r="736" spans="1:27" ht="15.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row>
    <row r="737" spans="1:27" ht="15.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row>
    <row r="738" spans="1:27" ht="15.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row>
    <row r="739" spans="1:27" ht="15.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row>
    <row r="740" spans="1:27" ht="15.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row>
    <row r="741" spans="1:27" ht="15.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row>
    <row r="742" spans="1:27" ht="15.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row>
    <row r="743" spans="1:27" ht="15.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row>
    <row r="744" spans="1:27" ht="15.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row>
    <row r="745" spans="1:27" ht="15.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row>
    <row r="746" spans="1:27" ht="15.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row>
    <row r="747" spans="1:27" ht="15.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row>
    <row r="748" spans="1:27" ht="15.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row>
    <row r="749" spans="1:27" ht="15.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row>
    <row r="750" spans="1:27" ht="15.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row>
    <row r="751" spans="1:27" ht="15.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row>
    <row r="752" spans="1:27" ht="15.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row>
    <row r="753" spans="1:27" ht="15.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row>
    <row r="754" spans="1:27" ht="15.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row>
    <row r="755" spans="1:27" ht="15.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row>
    <row r="756" spans="1:27" ht="15.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row>
    <row r="757" spans="1:27" ht="15.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row>
    <row r="758" spans="1:27" ht="15.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row>
    <row r="759" spans="1:27" ht="15.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row>
    <row r="760" spans="1:27" ht="15.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row>
    <row r="761" spans="1:27" ht="15.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row>
    <row r="762" spans="1:27" ht="15.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row>
    <row r="763" spans="1:27" ht="15.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row>
    <row r="764" spans="1:27" ht="15.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row>
    <row r="765" spans="1:27" ht="15.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row>
    <row r="766" spans="1:27" ht="15.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row>
    <row r="767" spans="1:27" ht="15.75" customHeight="1">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row>
    <row r="768" spans="1:27" ht="15.75" customHeight="1">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row>
    <row r="769" spans="1:27" ht="15.75" customHeight="1">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row>
    <row r="770" spans="1:27" ht="15.75" customHeight="1">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row>
    <row r="771" spans="1:27" ht="15.75" customHeight="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row>
    <row r="772" spans="1:27" ht="15.75" customHeight="1">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row>
    <row r="773" spans="1:27" ht="15.75" customHeight="1">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row>
    <row r="774" spans="1:27" ht="15.75" customHeight="1">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row>
    <row r="775" spans="1:27" ht="15.75" customHeight="1">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row>
    <row r="776" spans="1:27" ht="15.75" customHeight="1">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row>
    <row r="777" spans="1:27" ht="15.75" customHeight="1">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row>
    <row r="778" spans="1:27" ht="15.75" customHeight="1">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row>
    <row r="779" spans="1:27" ht="15.75" customHeight="1">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row>
    <row r="780" spans="1:27" ht="15.75" customHeight="1">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row>
    <row r="781" spans="1:27" ht="15.75" customHeight="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row>
    <row r="782" spans="1:27" ht="15.75" customHeight="1">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row>
    <row r="783" spans="1:27" ht="15.75" customHeight="1">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row>
    <row r="784" spans="1:27" ht="15.75" customHeight="1">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row>
    <row r="785" spans="1:27" ht="15.75" customHeight="1">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row>
    <row r="786" spans="1:27" ht="15.75" customHeight="1">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row>
    <row r="787" spans="1:27" ht="15.75" customHeight="1">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row>
    <row r="788" spans="1:27" ht="15.75" customHeight="1">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row>
    <row r="789" spans="1:27" ht="15.75" customHeight="1">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row>
    <row r="790" spans="1:27" ht="15.75" customHeight="1">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row>
    <row r="791" spans="1:27" ht="15.75" customHeight="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row>
    <row r="792" spans="1:27" ht="15.75" customHeight="1">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row>
    <row r="793" spans="1:27" ht="15.75" customHeight="1">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row>
    <row r="794" spans="1:27" ht="15.75" customHeight="1">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row>
    <row r="795" spans="1:27" ht="15.75" customHeight="1">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row>
    <row r="796" spans="1:27" ht="15.75" customHeight="1">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row>
    <row r="797" spans="1:27" ht="15.75" customHeight="1">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row>
    <row r="798" spans="1:27" ht="15.75" customHeight="1">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row>
    <row r="799" spans="1:27" ht="15.75" customHeight="1">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row>
    <row r="800" spans="1:27" ht="15.75" customHeight="1">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row>
    <row r="801" spans="1:27" ht="15.75" customHeight="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row>
    <row r="802" spans="1:27" ht="15.75" customHeight="1">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row>
    <row r="803" spans="1:27" ht="15.75" customHeight="1">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row>
    <row r="804" spans="1:27" ht="15.75" customHeight="1">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row>
    <row r="805" spans="1:27" ht="15.75" customHeight="1">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row>
    <row r="806" spans="1:27" ht="15.75" customHeight="1">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row>
    <row r="807" spans="1:27" ht="15.75" customHeight="1">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row>
    <row r="808" spans="1:27" ht="15.75" customHeight="1">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row>
    <row r="809" spans="1:27" ht="15.75" customHeight="1">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row>
    <row r="810" spans="1:27" ht="15.75" customHeight="1">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row>
    <row r="811" spans="1:27" ht="15.75" customHeight="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row>
    <row r="812" spans="1:27" ht="15.75" customHeight="1">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row>
    <row r="813" spans="1:27" ht="15.75" customHeight="1">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row>
    <row r="814" spans="1:27" ht="15.75" customHeight="1">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row>
    <row r="815" spans="1:27" ht="15.75" customHeight="1">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row>
    <row r="816" spans="1:27" ht="15.75" customHeight="1">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row>
    <row r="817" spans="1:27" ht="15.75" customHeight="1">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row>
    <row r="818" spans="1:27" ht="15.75" customHeight="1">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row>
    <row r="819" spans="1:27" ht="15.75" customHeight="1">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row>
    <row r="820" spans="1:27" ht="15.75" customHeight="1">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row>
    <row r="821" spans="1:27" ht="15.75" customHeight="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row>
    <row r="822" spans="1:27" ht="15.75" customHeight="1">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row>
    <row r="823" spans="1:27" ht="15.75" customHeight="1">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row>
    <row r="824" spans="1:27" ht="15.75" customHeight="1">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row>
    <row r="825" spans="1:27" ht="15.75" customHeight="1">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row>
    <row r="826" spans="1:27" ht="15.75" customHeight="1">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row>
    <row r="827" spans="1:27" ht="15.75" customHeight="1">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row>
    <row r="828" spans="1:27" ht="15.75" customHeight="1">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row>
    <row r="829" spans="1:27" ht="15.75" customHeight="1">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row>
    <row r="830" spans="1:27" ht="15.75" customHeight="1">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row>
    <row r="831" spans="1:27" ht="15.75" customHeight="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row>
    <row r="832" spans="1:27" ht="15.75" customHeight="1">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row>
    <row r="833" spans="1:27" ht="15.75" customHeight="1">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row>
    <row r="834" spans="1:27" ht="15.75" customHeight="1">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row>
    <row r="835" spans="1:27" ht="15.75" customHeight="1">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row>
    <row r="836" spans="1:27" ht="15.75" customHeight="1">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row>
    <row r="837" spans="1:27" ht="15.75" customHeight="1">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row>
    <row r="838" spans="1:27" ht="15.75" customHeight="1">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row>
    <row r="839" spans="1:27" ht="15.75" customHeight="1">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row>
    <row r="840" spans="1:27" ht="15.75" customHeight="1">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row>
    <row r="841" spans="1:27" ht="15.75" customHeight="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row>
    <row r="842" spans="1:27" ht="15.75" customHeight="1">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row>
    <row r="843" spans="1:27" ht="15.75" customHeight="1">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row>
    <row r="844" spans="1:27" ht="15.75" customHeight="1">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row>
    <row r="845" spans="1:27" ht="15.75" customHeight="1">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row>
    <row r="846" spans="1:27" ht="15.75" customHeight="1">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row>
    <row r="847" spans="1:27" ht="15.75" customHeight="1">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row>
    <row r="848" spans="1:27" ht="15.75" customHeight="1">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row>
    <row r="849" spans="1:27" ht="15.75" customHeight="1">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row>
    <row r="850" spans="1:27" ht="15.75" customHeight="1">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row>
    <row r="851" spans="1:27" ht="15.75" customHeight="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row>
    <row r="852" spans="1:27" ht="15.75" customHeight="1">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row>
    <row r="853" spans="1:27" ht="15.75" customHeight="1">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row>
    <row r="854" spans="1:27" ht="15.75" customHeight="1">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row>
    <row r="855" spans="1:27" ht="15.75" customHeight="1">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row>
    <row r="856" spans="1:27" ht="15.75" customHeight="1">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row>
    <row r="857" spans="1:27" ht="15.75" customHeight="1">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row>
    <row r="858" spans="1:27" ht="15.75" customHeight="1">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row>
    <row r="859" spans="1:27" ht="15.75" customHeight="1">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row>
    <row r="860" spans="1:27" ht="15.75" customHeight="1">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row>
    <row r="861" spans="1:27" ht="15.75" customHeight="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row>
    <row r="862" spans="1:27" ht="15.75" customHeight="1">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row>
    <row r="863" spans="1:27" ht="15.75" customHeight="1">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row>
    <row r="864" spans="1:27" ht="15.75" customHeight="1">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row>
    <row r="865" spans="1:27" ht="15.75" customHeight="1">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row>
    <row r="866" spans="1:27" ht="15.75" customHeight="1">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row>
    <row r="867" spans="1:27" ht="15.75" customHeight="1">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row>
    <row r="868" spans="1:27" ht="15.75" customHeight="1">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row>
    <row r="869" spans="1:27" ht="15.75" customHeight="1">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row>
    <row r="870" spans="1:27" ht="15.75" customHeight="1">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row>
    <row r="871" spans="1:27" ht="15.75" customHeight="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row>
    <row r="872" spans="1:27" ht="15.75" customHeight="1">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row>
    <row r="873" spans="1:27" ht="15.75" customHeight="1">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row>
    <row r="874" spans="1:27" ht="15.75" customHeight="1">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row>
    <row r="875" spans="1:27" ht="15.75" customHeight="1">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row>
    <row r="876" spans="1:27" ht="15.75" customHeight="1">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row>
    <row r="877" spans="1:27" ht="15.75" customHeight="1">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row>
    <row r="878" spans="1:27" ht="15.75" customHeight="1">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row>
    <row r="879" spans="1:27" ht="15.75" customHeight="1">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row>
    <row r="880" spans="1:27" ht="15.75" customHeight="1">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row>
    <row r="881" spans="1:27" ht="15.75" customHeight="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row>
    <row r="882" spans="1:27" ht="15.75" customHeight="1">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row>
    <row r="883" spans="1:27" ht="15.75" customHeight="1">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row>
    <row r="884" spans="1:27" ht="15.75" customHeight="1">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row>
    <row r="885" spans="1:27" ht="15.75" customHeight="1">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row>
    <row r="886" spans="1:27" ht="15.75" customHeight="1">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row>
    <row r="887" spans="1:27" ht="15.75" customHeight="1">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row>
    <row r="888" spans="1:27" ht="15.75" customHeight="1">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row>
    <row r="889" spans="1:27" ht="15.75" customHeight="1">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row>
    <row r="890" spans="1:27" ht="15.75" customHeight="1">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row>
    <row r="891" spans="1:27" ht="15.75" customHeight="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row>
    <row r="892" spans="1:27" ht="15.75" customHeight="1">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row>
    <row r="893" spans="1:27" ht="15.75" customHeight="1">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row>
    <row r="894" spans="1:27" ht="15.75" customHeight="1">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row>
    <row r="895" spans="1:27" ht="15.75" customHeight="1">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row>
    <row r="896" spans="1:27" ht="15.75" customHeight="1">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row>
    <row r="897" spans="1:27" ht="15.75" customHeight="1">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row>
    <row r="898" spans="1:27" ht="15.75" customHeight="1">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row>
    <row r="899" spans="1:27" ht="15.75" customHeight="1">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row>
    <row r="900" spans="1:27" ht="15.75" customHeight="1">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row>
    <row r="901" spans="1:27" ht="15.75" customHeight="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row>
    <row r="902" spans="1:27" ht="15.75" customHeight="1">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row>
    <row r="903" spans="1:27" ht="15.75" customHeight="1">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row>
    <row r="904" spans="1:27" ht="15.75" customHeight="1">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row>
    <row r="905" spans="1:27" ht="15.75" customHeight="1">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row>
    <row r="906" spans="1:27" ht="15.75" customHeight="1">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row>
    <row r="907" spans="1:27" ht="15.75" customHeight="1">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row>
    <row r="908" spans="1:27" ht="15.75" customHeight="1">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row>
    <row r="909" spans="1:27" ht="15.75" customHeight="1">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row>
    <row r="910" spans="1:27" ht="15.75" customHeight="1">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row>
    <row r="911" spans="1:27" ht="15.75" customHeight="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row>
    <row r="912" spans="1:27" ht="15.75" customHeight="1">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row>
    <row r="913" spans="1:27" ht="15.75" customHeight="1">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row>
    <row r="914" spans="1:27" ht="15.75" customHeight="1">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row>
    <row r="915" spans="1:27" ht="15.75" customHeight="1">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row>
    <row r="916" spans="1:27" ht="15.75" customHeight="1">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row>
    <row r="917" spans="1:27" ht="15.75" customHeight="1">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row>
    <row r="918" spans="1:27" ht="15.75" customHeight="1">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row>
    <row r="919" spans="1:27" ht="15.75" customHeight="1">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row>
    <row r="920" spans="1:27" ht="15.75" customHeight="1">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row>
    <row r="921" spans="1:27" ht="15.75" customHeight="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row>
    <row r="922" spans="1:27" ht="15.75" customHeight="1">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row>
    <row r="923" spans="1:27" ht="15.75" customHeight="1">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row>
    <row r="924" spans="1:27" ht="15.75" customHeight="1">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row>
    <row r="925" spans="1:27" ht="15.75" customHeight="1">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row>
    <row r="926" spans="1:27" ht="15.75" customHeight="1">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row>
    <row r="927" spans="1:27" ht="15.75" customHeight="1">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row>
    <row r="928" spans="1:27" ht="15.75" customHeight="1">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row>
    <row r="929" spans="1:27" ht="15.75" customHeight="1">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row>
    <row r="930" spans="1:27" ht="15.75" customHeight="1">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row>
    <row r="931" spans="1:27" ht="15.75" customHeight="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row>
    <row r="932" spans="1:27" ht="15.75" customHeight="1">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row>
    <row r="933" spans="1:27" ht="15.75" customHeight="1">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row>
    <row r="934" spans="1:27" ht="15.75" customHeight="1">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row>
    <row r="935" spans="1:27" ht="15.75" customHeight="1">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row>
    <row r="936" spans="1:27" ht="15.75" customHeight="1">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row>
    <row r="937" spans="1:27" ht="15.75" customHeight="1">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row>
    <row r="938" spans="1:27" ht="15.75" customHeight="1">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row>
    <row r="939" spans="1:27" ht="15.75" customHeight="1">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row>
    <row r="940" spans="1:27" ht="15.75" customHeight="1">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row>
    <row r="941" spans="1:27" ht="15.75" customHeight="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row>
    <row r="942" spans="1:27" ht="15.75" customHeight="1">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row>
    <row r="943" spans="1:27" ht="15.75" customHeight="1">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row>
    <row r="944" spans="1:27" ht="15.75" customHeight="1">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row>
    <row r="945" spans="1:27" ht="15.75" customHeight="1">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row>
    <row r="946" spans="1:27" ht="15.75" customHeight="1">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row>
    <row r="947" spans="1:27" ht="15.75" customHeight="1">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row>
    <row r="948" spans="1:27" ht="15.75" customHeight="1">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row>
    <row r="949" spans="1:27" ht="15.75" customHeight="1">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row>
    <row r="950" spans="1:27" ht="15.75" customHeight="1">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row>
    <row r="951" spans="1:27" ht="15.75" customHeight="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row>
    <row r="952" spans="1:27" ht="15.75" customHeight="1">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row>
    <row r="953" spans="1:27" ht="15.75" customHeight="1">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row>
    <row r="954" spans="1:27" ht="15.75" customHeight="1">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row>
    <row r="955" spans="1:27" ht="15.75" customHeight="1">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row>
    <row r="956" spans="1:27" ht="15.75" customHeight="1">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row>
    <row r="957" spans="1:27" ht="15.75" customHeight="1">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row>
    <row r="958" spans="1:27" ht="15.75" customHeight="1">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row>
    <row r="959" spans="1:27" ht="15.75" customHeight="1">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row>
    <row r="960" spans="1:27" ht="15.75" customHeight="1">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row>
    <row r="961" spans="1:27" ht="15.75" customHeight="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row>
    <row r="962" spans="1:27" ht="15.75" customHeight="1">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row>
    <row r="963" spans="1:27" ht="15.75" customHeight="1">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row>
    <row r="964" spans="1:27" ht="15.75" customHeight="1">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row>
    <row r="965" spans="1:27" ht="15.75" customHeight="1">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row>
    <row r="966" spans="1:27" ht="15.75" customHeight="1">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row>
    <row r="967" spans="1:27" ht="15.75" customHeight="1">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row>
    <row r="968" spans="1:27" ht="15.75" customHeight="1">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row>
    <row r="969" spans="1:27" ht="15.75" customHeight="1">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row>
    <row r="970" spans="1:27" ht="15.75" customHeight="1">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row>
    <row r="971" spans="1:27" ht="15.75" customHeight="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row>
    <row r="972" spans="1:27" ht="15.75" customHeight="1">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row>
    <row r="973" spans="1:27" ht="15.75" customHeight="1">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row>
    <row r="974" spans="1:27" ht="15.75" customHeight="1">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row>
    <row r="975" spans="1:27" ht="15.75" customHeight="1">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row>
    <row r="976" spans="1:27" ht="15.75" customHeight="1">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row>
    <row r="977" spans="1:27" ht="15.75" customHeight="1">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row>
    <row r="978" spans="1:27" ht="15.75" customHeight="1">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row>
    <row r="979" spans="1:27" ht="15.75" customHeight="1">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row>
    <row r="980" spans="1:27" ht="15.75" customHeight="1">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row>
    <row r="981" spans="1:27" ht="15.75" customHeight="1">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row>
    <row r="982" spans="1:27" ht="15.75" customHeight="1">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row>
    <row r="983" spans="1:27" ht="15.75" customHeight="1">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row>
    <row r="984" spans="1:27" ht="15.75" customHeight="1">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row>
    <row r="985" spans="1:27" ht="15.75" customHeight="1">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row>
    <row r="986" spans="1:27" ht="15.75" customHeight="1">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row>
    <row r="987" spans="1:27" ht="15.75" customHeight="1">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row>
    <row r="988" spans="1:27" ht="15.75" customHeight="1">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row>
  </sheetData>
  <mergeCells count="38">
    <mergeCell ref="A1:N1"/>
    <mergeCell ref="A2:M2"/>
    <mergeCell ref="A5:M5"/>
    <mergeCell ref="A6:F6"/>
    <mergeCell ref="H6:M6"/>
    <mergeCell ref="N6:N8"/>
    <mergeCell ref="A3:N3"/>
    <mergeCell ref="A4:N4"/>
    <mergeCell ref="G6:G8"/>
    <mergeCell ref="A7:B7"/>
    <mergeCell ref="C7:F7"/>
    <mergeCell ref="N19:N21"/>
    <mergeCell ref="H7:I7"/>
    <mergeCell ref="J7:M7"/>
    <mergeCell ref="A15:B15"/>
    <mergeCell ref="C15:F15"/>
    <mergeCell ref="H15:I15"/>
    <mergeCell ref="J15:M15"/>
    <mergeCell ref="A18:M18"/>
    <mergeCell ref="A19:F19"/>
    <mergeCell ref="H19:M19"/>
    <mergeCell ref="A20:B20"/>
    <mergeCell ref="A36:B36"/>
    <mergeCell ref="C36:F36"/>
    <mergeCell ref="H36:I36"/>
    <mergeCell ref="J36:M36"/>
    <mergeCell ref="G19:G21"/>
    <mergeCell ref="C20:F20"/>
    <mergeCell ref="H20:I20"/>
    <mergeCell ref="J20:M20"/>
    <mergeCell ref="A41:M41"/>
    <mergeCell ref="B47:N47"/>
    <mergeCell ref="B48:N48"/>
    <mergeCell ref="B49:N49"/>
    <mergeCell ref="B50:N50"/>
    <mergeCell ref="J42:K42"/>
    <mergeCell ref="L42:M42"/>
    <mergeCell ref="J43:K43"/>
  </mergeCells>
  <printOptions horizontalCentered="1"/>
  <pageMargins left="0.51181102362204722" right="0.51181102362204722" top="0.74803149606299213" bottom="0.74803149606299213" header="0" footer="0"/>
  <pageSetup paperSize="9" scale="82"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980"/>
  <sheetViews>
    <sheetView showWhiteSpace="0" zoomScaleNormal="100" zoomScaleSheetLayoutView="100" workbookViewId="0">
      <selection activeCell="L38" sqref="L38:M38"/>
    </sheetView>
  </sheetViews>
  <sheetFormatPr defaultColWidth="14.42578125" defaultRowHeight="15" customHeight="1"/>
  <cols>
    <col min="1" max="1" width="8.85546875" customWidth="1"/>
    <col min="2" max="2" width="44.28515625" customWidth="1"/>
    <col min="3" max="5" width="5.7109375" customWidth="1"/>
    <col min="6" max="6" width="6.42578125" customWidth="1"/>
    <col min="7" max="7" width="7.42578125" style="158" customWidth="1"/>
    <col min="8" max="8" width="8.85546875" customWidth="1"/>
    <col min="9" max="9" width="34.14062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245" t="s">
        <v>96</v>
      </c>
      <c r="B1" s="245"/>
      <c r="C1" s="245"/>
      <c r="D1" s="245"/>
      <c r="E1" s="245"/>
      <c r="F1" s="245"/>
      <c r="G1" s="245"/>
      <c r="H1" s="245"/>
      <c r="I1" s="245"/>
      <c r="J1" s="245"/>
      <c r="K1" s="245"/>
      <c r="L1" s="245"/>
      <c r="M1" s="245"/>
      <c r="N1" s="245"/>
      <c r="O1" s="65"/>
      <c r="P1" s="65"/>
      <c r="Q1" s="65"/>
      <c r="R1" s="65"/>
      <c r="S1" s="65"/>
      <c r="T1" s="65"/>
      <c r="U1" s="65"/>
      <c r="V1" s="65"/>
      <c r="W1" s="65"/>
      <c r="X1" s="65"/>
      <c r="Y1" s="65"/>
      <c r="Z1" s="65"/>
      <c r="AA1" s="65"/>
    </row>
    <row r="2" spans="1:27" ht="15" customHeight="1">
      <c r="A2" s="298" t="s">
        <v>299</v>
      </c>
      <c r="B2" s="277"/>
      <c r="C2" s="277"/>
      <c r="D2" s="277"/>
      <c r="E2" s="277"/>
      <c r="F2" s="277"/>
      <c r="G2" s="277"/>
      <c r="H2" s="277"/>
      <c r="I2" s="277"/>
      <c r="J2" s="277"/>
      <c r="K2" s="277"/>
      <c r="L2" s="277"/>
      <c r="M2" s="277"/>
      <c r="N2" s="65"/>
      <c r="O2" s="65"/>
      <c r="P2" s="65"/>
      <c r="Q2" s="65"/>
      <c r="R2" s="65"/>
      <c r="S2" s="65"/>
      <c r="T2" s="65"/>
      <c r="U2" s="65"/>
      <c r="V2" s="65"/>
      <c r="W2" s="65"/>
      <c r="X2" s="65"/>
      <c r="Y2" s="65"/>
      <c r="Z2" s="65"/>
      <c r="AA2" s="65"/>
    </row>
    <row r="3" spans="1:27" ht="15" customHeight="1">
      <c r="A3" s="279" t="s">
        <v>177</v>
      </c>
      <c r="B3" s="269"/>
      <c r="C3" s="269"/>
      <c r="D3" s="269"/>
      <c r="E3" s="269"/>
      <c r="F3" s="269"/>
      <c r="G3" s="270"/>
      <c r="H3" s="269"/>
      <c r="I3" s="269"/>
      <c r="J3" s="269"/>
      <c r="K3" s="269"/>
      <c r="L3" s="269"/>
      <c r="M3" s="270"/>
      <c r="N3" s="163"/>
      <c r="O3" s="65"/>
      <c r="P3" s="65"/>
      <c r="Q3" s="65"/>
      <c r="R3" s="65"/>
      <c r="S3" s="65"/>
      <c r="T3" s="65"/>
      <c r="U3" s="65"/>
      <c r="V3" s="65"/>
      <c r="W3" s="65"/>
      <c r="X3" s="65"/>
      <c r="Y3" s="65"/>
      <c r="Z3" s="65"/>
      <c r="AA3" s="65"/>
    </row>
    <row r="4" spans="1:27" ht="15.75" customHeight="1">
      <c r="A4" s="280" t="s">
        <v>201</v>
      </c>
      <c r="B4" s="269"/>
      <c r="C4" s="269"/>
      <c r="D4" s="269"/>
      <c r="E4" s="269"/>
      <c r="F4" s="269"/>
      <c r="G4" s="270"/>
      <c r="H4" s="269"/>
      <c r="I4" s="269"/>
      <c r="J4" s="269"/>
      <c r="K4" s="269"/>
      <c r="L4" s="269"/>
      <c r="M4" s="270"/>
      <c r="N4" s="163"/>
      <c r="O4" s="66"/>
      <c r="P4" s="66"/>
      <c r="Q4" s="66"/>
      <c r="R4" s="66"/>
      <c r="S4" s="66"/>
      <c r="T4" s="66"/>
      <c r="U4" s="66"/>
      <c r="V4" s="66"/>
      <c r="W4" s="66"/>
      <c r="X4" s="66"/>
      <c r="Y4" s="66"/>
      <c r="Z4" s="66"/>
      <c r="AA4" s="66"/>
    </row>
    <row r="5" spans="1:27" ht="15" customHeight="1">
      <c r="A5" s="255"/>
      <c r="B5" s="256"/>
      <c r="C5" s="256"/>
      <c r="D5" s="256"/>
      <c r="E5" s="256"/>
      <c r="F5" s="256"/>
      <c r="G5" s="256"/>
      <c r="H5" s="256"/>
      <c r="I5" s="256"/>
      <c r="J5" s="256"/>
      <c r="K5" s="256"/>
      <c r="L5" s="256"/>
      <c r="M5" s="256"/>
      <c r="N5" s="65"/>
      <c r="O5" s="65"/>
      <c r="P5" s="65"/>
      <c r="Q5" s="65"/>
      <c r="R5" s="65"/>
      <c r="S5" s="65"/>
      <c r="T5" s="65"/>
      <c r="U5" s="65"/>
      <c r="V5" s="65"/>
      <c r="W5" s="65"/>
      <c r="X5" s="65"/>
      <c r="Y5" s="65"/>
      <c r="Z5" s="65"/>
      <c r="AA5" s="65"/>
    </row>
    <row r="6" spans="1:27" ht="30.75" customHeight="1">
      <c r="A6" s="257" t="s">
        <v>49</v>
      </c>
      <c r="B6" s="249"/>
      <c r="C6" s="249"/>
      <c r="D6" s="249"/>
      <c r="E6" s="249"/>
      <c r="F6" s="250"/>
      <c r="G6" s="282" t="s">
        <v>101</v>
      </c>
      <c r="H6" s="257" t="s">
        <v>50</v>
      </c>
      <c r="I6" s="249"/>
      <c r="J6" s="249"/>
      <c r="K6" s="249"/>
      <c r="L6" s="249"/>
      <c r="M6" s="250"/>
      <c r="N6" s="282" t="s">
        <v>101</v>
      </c>
      <c r="O6" s="67"/>
      <c r="P6" s="67"/>
      <c r="Q6" s="67"/>
      <c r="R6" s="67"/>
      <c r="S6" s="67"/>
      <c r="T6" s="67"/>
      <c r="U6" s="67"/>
      <c r="V6" s="67"/>
      <c r="W6" s="67"/>
      <c r="X6" s="67"/>
      <c r="Y6" s="67"/>
      <c r="Z6" s="67"/>
      <c r="AA6" s="67"/>
    </row>
    <row r="7" spans="1:27" ht="15" customHeight="1">
      <c r="A7" s="292" t="s">
        <v>71</v>
      </c>
      <c r="B7" s="249"/>
      <c r="C7" s="249"/>
      <c r="D7" s="249"/>
      <c r="E7" s="249"/>
      <c r="F7" s="250"/>
      <c r="G7" s="283"/>
      <c r="H7" s="292" t="s">
        <v>71</v>
      </c>
      <c r="I7" s="249"/>
      <c r="J7" s="249"/>
      <c r="K7" s="249"/>
      <c r="L7" s="249"/>
      <c r="M7" s="250"/>
      <c r="N7" s="283"/>
      <c r="O7" s="65"/>
      <c r="P7" s="65"/>
      <c r="Q7" s="65"/>
      <c r="R7" s="65"/>
      <c r="S7" s="65"/>
      <c r="T7" s="65"/>
      <c r="U7" s="65"/>
      <c r="V7" s="65"/>
      <c r="W7" s="65"/>
      <c r="X7" s="65"/>
      <c r="Y7" s="65"/>
      <c r="Z7" s="65"/>
      <c r="AA7" s="65"/>
    </row>
    <row r="8" spans="1:27" ht="15" customHeight="1">
      <c r="A8" s="17" t="s">
        <v>52</v>
      </c>
      <c r="B8" s="17" t="s">
        <v>53</v>
      </c>
      <c r="C8" s="18" t="s">
        <v>27</v>
      </c>
      <c r="D8" s="18" t="s">
        <v>54</v>
      </c>
      <c r="E8" s="18" t="s">
        <v>29</v>
      </c>
      <c r="F8" s="18" t="s">
        <v>55</v>
      </c>
      <c r="G8" s="297"/>
      <c r="H8" s="17" t="s">
        <v>52</v>
      </c>
      <c r="I8" s="17" t="s">
        <v>53</v>
      </c>
      <c r="J8" s="18" t="s">
        <v>27</v>
      </c>
      <c r="K8" s="18" t="s">
        <v>54</v>
      </c>
      <c r="L8" s="18" t="s">
        <v>29</v>
      </c>
      <c r="M8" s="18" t="s">
        <v>55</v>
      </c>
      <c r="N8" s="297"/>
      <c r="O8" s="65"/>
      <c r="P8" s="65"/>
      <c r="Q8" s="65"/>
      <c r="R8" s="65"/>
      <c r="S8" s="65"/>
      <c r="T8" s="65"/>
      <c r="U8" s="65"/>
      <c r="V8" s="65"/>
      <c r="W8" s="65"/>
      <c r="X8" s="65"/>
      <c r="Y8" s="65"/>
      <c r="Z8" s="65"/>
      <c r="AA8" s="65"/>
    </row>
    <row r="9" spans="1:27" s="165" customFormat="1" ht="15" customHeight="1">
      <c r="A9" s="17"/>
      <c r="B9" s="17"/>
      <c r="C9" s="18"/>
      <c r="D9" s="18"/>
      <c r="E9" s="18"/>
      <c r="F9" s="18"/>
      <c r="G9" s="166"/>
      <c r="H9" s="22" t="s">
        <v>202</v>
      </c>
      <c r="I9" s="205" t="s">
        <v>258</v>
      </c>
      <c r="J9" s="22">
        <v>1</v>
      </c>
      <c r="K9" s="22">
        <v>2</v>
      </c>
      <c r="L9" s="22">
        <v>0</v>
      </c>
      <c r="M9" s="22">
        <v>3</v>
      </c>
      <c r="N9" s="229" t="s">
        <v>43</v>
      </c>
      <c r="O9" s="65"/>
      <c r="P9" s="65"/>
      <c r="Q9" s="65"/>
      <c r="R9" s="65"/>
      <c r="S9" s="65"/>
      <c r="T9" s="65"/>
      <c r="U9" s="65"/>
      <c r="V9" s="65"/>
      <c r="W9" s="65"/>
      <c r="X9" s="65"/>
      <c r="Y9" s="65"/>
      <c r="Z9" s="65"/>
      <c r="AA9" s="65"/>
    </row>
    <row r="10" spans="1:27" s="165" customFormat="1" ht="15" customHeight="1">
      <c r="A10" s="17"/>
      <c r="B10" s="17"/>
      <c r="C10" s="18"/>
      <c r="D10" s="18"/>
      <c r="E10" s="18"/>
      <c r="F10" s="18"/>
      <c r="G10" s="166"/>
      <c r="H10" s="22" t="s">
        <v>204</v>
      </c>
      <c r="I10" s="205" t="s">
        <v>259</v>
      </c>
      <c r="J10" s="22">
        <v>1</v>
      </c>
      <c r="K10" s="22">
        <v>2</v>
      </c>
      <c r="L10" s="22">
        <v>0</v>
      </c>
      <c r="M10" s="22">
        <v>3</v>
      </c>
      <c r="N10" s="229" t="s">
        <v>43</v>
      </c>
      <c r="O10" s="65"/>
      <c r="P10" s="65"/>
      <c r="Q10" s="65"/>
      <c r="R10" s="65"/>
      <c r="S10" s="65"/>
      <c r="T10" s="65"/>
      <c r="U10" s="65"/>
      <c r="V10" s="65"/>
      <c r="W10" s="65"/>
      <c r="X10" s="65"/>
      <c r="Y10" s="65"/>
      <c r="Z10" s="65"/>
      <c r="AA10" s="65"/>
    </row>
    <row r="11" spans="1:27" s="165" customFormat="1" ht="15" customHeight="1">
      <c r="A11" s="17"/>
      <c r="B11" s="17"/>
      <c r="C11" s="18"/>
      <c r="D11" s="18"/>
      <c r="E11" s="18"/>
      <c r="F11" s="18"/>
      <c r="G11" s="166"/>
      <c r="H11" s="22" t="s">
        <v>206</v>
      </c>
      <c r="I11" s="206" t="s">
        <v>260</v>
      </c>
      <c r="J11" s="22">
        <v>2</v>
      </c>
      <c r="K11" s="22">
        <v>0</v>
      </c>
      <c r="L11" s="22">
        <v>0</v>
      </c>
      <c r="M11" s="22">
        <v>3</v>
      </c>
      <c r="N11" s="166"/>
      <c r="O11" s="65"/>
      <c r="P11" s="65"/>
      <c r="Q11" s="65"/>
      <c r="R11" s="65"/>
      <c r="S11" s="65"/>
      <c r="T11" s="65"/>
      <c r="U11" s="65"/>
      <c r="V11" s="65"/>
      <c r="W11" s="65"/>
      <c r="X11" s="65"/>
      <c r="Y11" s="65"/>
      <c r="Z11" s="65"/>
      <c r="AA11" s="65"/>
    </row>
    <row r="12" spans="1:27" s="165" customFormat="1" ht="15" customHeight="1">
      <c r="A12" s="20"/>
      <c r="B12" s="20"/>
      <c r="C12" s="21"/>
      <c r="D12" s="21"/>
      <c r="E12" s="21"/>
      <c r="F12" s="68"/>
      <c r="G12" s="68"/>
      <c r="H12" s="22" t="s">
        <v>208</v>
      </c>
      <c r="I12" s="207" t="s">
        <v>261</v>
      </c>
      <c r="J12" s="22">
        <v>2</v>
      </c>
      <c r="K12" s="22">
        <v>0</v>
      </c>
      <c r="L12" s="22">
        <v>0</v>
      </c>
      <c r="M12" s="22">
        <v>3</v>
      </c>
      <c r="N12" s="22"/>
      <c r="O12" s="65"/>
      <c r="P12" s="65"/>
      <c r="Q12" s="65"/>
      <c r="R12" s="65"/>
      <c r="S12" s="65"/>
      <c r="T12" s="65"/>
      <c r="U12" s="65"/>
      <c r="V12" s="65"/>
      <c r="W12" s="65"/>
      <c r="X12" s="65"/>
      <c r="Y12" s="65"/>
      <c r="Z12" s="65"/>
      <c r="AA12" s="65"/>
    </row>
    <row r="13" spans="1:27" s="165" customFormat="1" ht="15" customHeight="1">
      <c r="A13" s="20"/>
      <c r="B13" s="20"/>
      <c r="C13" s="21"/>
      <c r="D13" s="21"/>
      <c r="E13" s="21"/>
      <c r="F13" s="68"/>
      <c r="G13" s="68"/>
      <c r="H13" s="55" t="s">
        <v>210</v>
      </c>
      <c r="I13" s="205" t="s">
        <v>262</v>
      </c>
      <c r="J13" s="21">
        <v>2</v>
      </c>
      <c r="K13" s="21">
        <v>0</v>
      </c>
      <c r="L13" s="21">
        <v>0</v>
      </c>
      <c r="M13" s="22">
        <v>3</v>
      </c>
      <c r="N13" s="22"/>
      <c r="O13" s="65"/>
      <c r="P13" s="65"/>
      <c r="Q13" s="65"/>
      <c r="R13" s="65"/>
      <c r="S13" s="65"/>
      <c r="T13" s="65"/>
      <c r="U13" s="65"/>
      <c r="V13" s="65"/>
      <c r="W13" s="65"/>
      <c r="X13" s="65"/>
      <c r="Y13" s="65"/>
      <c r="Z13" s="65"/>
      <c r="AA13" s="65"/>
    </row>
    <row r="14" spans="1:27" s="165" customFormat="1" ht="15" customHeight="1">
      <c r="A14" s="20"/>
      <c r="B14" s="20"/>
      <c r="C14" s="21"/>
      <c r="D14" s="21"/>
      <c r="E14" s="21"/>
      <c r="F14" s="68"/>
      <c r="G14" s="68"/>
      <c r="H14" s="70"/>
      <c r="I14" s="27"/>
      <c r="J14" s="21"/>
      <c r="K14" s="21"/>
      <c r="L14" s="21"/>
      <c r="M14" s="21"/>
      <c r="N14" s="22"/>
      <c r="O14" s="65"/>
      <c r="P14" s="65"/>
      <c r="Q14" s="65"/>
      <c r="R14" s="65"/>
      <c r="S14" s="65"/>
      <c r="T14" s="65"/>
      <c r="U14" s="65"/>
      <c r="V14" s="65"/>
      <c r="W14" s="65"/>
      <c r="X14" s="65"/>
      <c r="Y14" s="65"/>
      <c r="Z14" s="65"/>
      <c r="AA14" s="65"/>
    </row>
    <row r="15" spans="1:27" ht="15" customHeight="1">
      <c r="A15" s="292" t="s">
        <v>72</v>
      </c>
      <c r="B15" s="249"/>
      <c r="C15" s="249"/>
      <c r="D15" s="249"/>
      <c r="E15" s="249"/>
      <c r="F15" s="250"/>
      <c r="G15" s="159"/>
      <c r="H15" s="292" t="s">
        <v>72</v>
      </c>
      <c r="I15" s="249"/>
      <c r="J15" s="249"/>
      <c r="K15" s="249"/>
      <c r="L15" s="249"/>
      <c r="M15" s="250"/>
      <c r="N15" s="159"/>
      <c r="O15" s="65"/>
      <c r="P15" s="65"/>
      <c r="Q15" s="65"/>
      <c r="R15" s="65"/>
      <c r="S15" s="65"/>
      <c r="T15" s="65"/>
      <c r="U15" s="65"/>
      <c r="V15" s="65"/>
      <c r="W15" s="65"/>
      <c r="X15" s="65"/>
      <c r="Y15" s="65"/>
      <c r="Z15" s="65"/>
      <c r="AA15" s="65"/>
    </row>
    <row r="16" spans="1:27" ht="15" customHeight="1">
      <c r="A16" s="17"/>
      <c r="B16" s="17"/>
      <c r="C16" s="18"/>
      <c r="D16" s="18"/>
      <c r="E16" s="18"/>
      <c r="F16" s="18"/>
      <c r="G16" s="18"/>
      <c r="H16" s="17"/>
      <c r="I16" s="17"/>
      <c r="J16" s="18"/>
      <c r="K16" s="18"/>
      <c r="L16" s="18"/>
      <c r="M16" s="18"/>
      <c r="N16" s="18"/>
      <c r="O16" s="65"/>
      <c r="P16" s="65"/>
      <c r="Q16" s="65"/>
      <c r="R16" s="65"/>
      <c r="S16" s="65"/>
      <c r="T16" s="65"/>
      <c r="U16" s="65"/>
      <c r="V16" s="65"/>
      <c r="W16" s="65"/>
      <c r="X16" s="65"/>
      <c r="Y16" s="65"/>
      <c r="Z16" s="65"/>
      <c r="AA16" s="65"/>
    </row>
    <row r="17" spans="1:27" ht="15" customHeight="1">
      <c r="A17" s="20"/>
      <c r="B17" s="71"/>
      <c r="C17" s="21"/>
      <c r="D17" s="21"/>
      <c r="E17" s="21"/>
      <c r="F17" s="22"/>
      <c r="G17" s="22"/>
      <c r="H17" s="72"/>
      <c r="I17" s="71"/>
      <c r="J17" s="22"/>
      <c r="K17" s="22"/>
      <c r="L17" s="22"/>
      <c r="M17" s="22"/>
      <c r="N17" s="22"/>
      <c r="O17" s="65"/>
      <c r="P17" s="65"/>
      <c r="Q17" s="65"/>
      <c r="R17" s="65"/>
      <c r="S17" s="65"/>
      <c r="T17" s="65"/>
      <c r="U17" s="65"/>
      <c r="V17" s="65"/>
      <c r="W17" s="65"/>
      <c r="X17" s="65"/>
      <c r="Y17" s="65"/>
      <c r="Z17" s="65"/>
      <c r="AA17" s="65"/>
    </row>
    <row r="18" spans="1:27" ht="15" customHeight="1">
      <c r="A18" s="255"/>
      <c r="B18" s="256"/>
      <c r="C18" s="256"/>
      <c r="D18" s="256"/>
      <c r="E18" s="256"/>
      <c r="F18" s="256"/>
      <c r="G18" s="256"/>
      <c r="H18" s="256"/>
      <c r="I18" s="256"/>
      <c r="J18" s="256"/>
      <c r="K18" s="256"/>
      <c r="L18" s="256"/>
      <c r="M18" s="256"/>
      <c r="N18" s="73"/>
      <c r="O18" s="73"/>
      <c r="P18" s="73"/>
      <c r="Q18" s="73"/>
      <c r="R18" s="65"/>
      <c r="S18" s="65"/>
      <c r="T18" s="65"/>
      <c r="U18" s="65"/>
      <c r="V18" s="65"/>
      <c r="W18" s="65"/>
      <c r="X18" s="65"/>
      <c r="Y18" s="65"/>
      <c r="Z18" s="65"/>
      <c r="AA18" s="65"/>
    </row>
    <row r="19" spans="1:27" ht="30" customHeight="1">
      <c r="A19" s="299" t="s">
        <v>60</v>
      </c>
      <c r="B19" s="249"/>
      <c r="C19" s="249"/>
      <c r="D19" s="249"/>
      <c r="E19" s="249"/>
      <c r="F19" s="250"/>
      <c r="G19" s="282" t="s">
        <v>101</v>
      </c>
      <c r="H19" s="257" t="s">
        <v>61</v>
      </c>
      <c r="I19" s="249"/>
      <c r="J19" s="249"/>
      <c r="K19" s="249"/>
      <c r="L19" s="249"/>
      <c r="M19" s="250"/>
      <c r="N19" s="282" t="s">
        <v>101</v>
      </c>
      <c r="O19" s="73"/>
      <c r="P19" s="73"/>
      <c r="Q19" s="73"/>
      <c r="R19" s="65"/>
      <c r="S19" s="65"/>
      <c r="T19" s="65"/>
      <c r="U19" s="65"/>
      <c r="V19" s="65"/>
      <c r="W19" s="65"/>
      <c r="X19" s="65"/>
      <c r="Y19" s="65"/>
      <c r="Z19" s="65"/>
      <c r="AA19" s="65"/>
    </row>
    <row r="20" spans="1:27" ht="15" customHeight="1">
      <c r="A20" s="292" t="s">
        <v>71</v>
      </c>
      <c r="B20" s="249"/>
      <c r="C20" s="249"/>
      <c r="D20" s="249"/>
      <c r="E20" s="249"/>
      <c r="F20" s="250"/>
      <c r="G20" s="283"/>
      <c r="H20" s="292" t="s">
        <v>71</v>
      </c>
      <c r="I20" s="249"/>
      <c r="J20" s="249"/>
      <c r="K20" s="249"/>
      <c r="L20" s="249"/>
      <c r="M20" s="250"/>
      <c r="N20" s="283"/>
      <c r="O20" s="65"/>
      <c r="P20" s="65"/>
      <c r="Q20" s="65"/>
      <c r="R20" s="65"/>
      <c r="S20" s="65"/>
      <c r="T20" s="65"/>
      <c r="U20" s="65"/>
      <c r="V20" s="65"/>
      <c r="W20" s="65"/>
      <c r="X20" s="65"/>
      <c r="Y20" s="65"/>
      <c r="Z20" s="65"/>
      <c r="AA20" s="65"/>
    </row>
    <row r="21" spans="1:27" ht="15" customHeight="1">
      <c r="A21" s="17" t="s">
        <v>52</v>
      </c>
      <c r="B21" s="17" t="s">
        <v>53</v>
      </c>
      <c r="C21" s="18" t="s">
        <v>27</v>
      </c>
      <c r="D21" s="18" t="s">
        <v>54</v>
      </c>
      <c r="E21" s="18" t="s">
        <v>29</v>
      </c>
      <c r="F21" s="18" t="s">
        <v>55</v>
      </c>
      <c r="G21" s="297"/>
      <c r="H21" s="17" t="s">
        <v>52</v>
      </c>
      <c r="I21" s="17" t="s">
        <v>53</v>
      </c>
      <c r="J21" s="18" t="s">
        <v>27</v>
      </c>
      <c r="K21" s="18" t="s">
        <v>54</v>
      </c>
      <c r="L21" s="18" t="s">
        <v>29</v>
      </c>
      <c r="M21" s="18" t="s">
        <v>55</v>
      </c>
      <c r="N21" s="297"/>
      <c r="O21" s="65"/>
      <c r="P21" s="65"/>
      <c r="Q21" s="65"/>
      <c r="R21" s="65"/>
      <c r="S21" s="65"/>
      <c r="T21" s="65"/>
      <c r="U21" s="65"/>
      <c r="V21" s="65"/>
      <c r="W21" s="65"/>
      <c r="X21" s="65"/>
      <c r="Y21" s="65"/>
      <c r="Z21" s="65"/>
      <c r="AA21" s="65"/>
    </row>
    <row r="22" spans="1:27" s="165" customFormat="1" ht="15" customHeight="1">
      <c r="A22" s="22" t="s">
        <v>212</v>
      </c>
      <c r="B22" s="205" t="s">
        <v>263</v>
      </c>
      <c r="C22" s="22">
        <v>1</v>
      </c>
      <c r="D22" s="22">
        <v>2</v>
      </c>
      <c r="E22" s="22">
        <v>0</v>
      </c>
      <c r="F22" s="22">
        <v>3</v>
      </c>
      <c r="G22" s="68" t="s">
        <v>43</v>
      </c>
      <c r="H22" s="22" t="s">
        <v>230</v>
      </c>
      <c r="I22" s="205" t="s">
        <v>272</v>
      </c>
      <c r="J22" s="22">
        <v>1</v>
      </c>
      <c r="K22" s="22">
        <v>2</v>
      </c>
      <c r="L22" s="22">
        <v>0</v>
      </c>
      <c r="M22" s="22">
        <v>3</v>
      </c>
      <c r="N22" s="68" t="s">
        <v>43</v>
      </c>
      <c r="O22" s="65"/>
      <c r="P22" s="65"/>
      <c r="Q22" s="65"/>
      <c r="R22" s="65"/>
      <c r="S22" s="65"/>
      <c r="T22" s="65"/>
      <c r="U22" s="65"/>
      <c r="V22" s="65"/>
      <c r="W22" s="65"/>
      <c r="X22" s="65"/>
      <c r="Y22" s="65"/>
      <c r="Z22" s="65"/>
      <c r="AA22" s="65"/>
    </row>
    <row r="23" spans="1:27" s="165" customFormat="1" ht="15" customHeight="1">
      <c r="A23" s="22" t="s">
        <v>214</v>
      </c>
      <c r="B23" s="205" t="s">
        <v>264</v>
      </c>
      <c r="C23" s="22">
        <v>2</v>
      </c>
      <c r="D23" s="22">
        <v>0</v>
      </c>
      <c r="E23" s="22">
        <v>0</v>
      </c>
      <c r="F23" s="22">
        <v>3</v>
      </c>
      <c r="G23" s="68"/>
      <c r="H23" s="22" t="s">
        <v>232</v>
      </c>
      <c r="I23" s="205" t="s">
        <v>273</v>
      </c>
      <c r="J23" s="22">
        <v>2</v>
      </c>
      <c r="K23" s="22">
        <v>0</v>
      </c>
      <c r="L23" s="22">
        <v>0</v>
      </c>
      <c r="M23" s="22">
        <v>3</v>
      </c>
      <c r="N23" s="68"/>
      <c r="O23" s="65"/>
      <c r="P23" s="65"/>
      <c r="Q23" s="65"/>
      <c r="R23" s="65"/>
      <c r="S23" s="65"/>
      <c r="T23" s="65"/>
      <c r="U23" s="65"/>
      <c r="V23" s="65"/>
      <c r="W23" s="65"/>
      <c r="X23" s="65"/>
      <c r="Y23" s="65"/>
      <c r="Z23" s="65"/>
      <c r="AA23" s="65"/>
    </row>
    <row r="24" spans="1:27" s="165" customFormat="1" ht="15" customHeight="1">
      <c r="A24" s="22" t="s">
        <v>216</v>
      </c>
      <c r="B24" s="205" t="s">
        <v>265</v>
      </c>
      <c r="C24" s="22">
        <v>2</v>
      </c>
      <c r="D24" s="22">
        <v>0</v>
      </c>
      <c r="E24" s="22">
        <v>0</v>
      </c>
      <c r="F24" s="22">
        <v>3</v>
      </c>
      <c r="G24" s="68"/>
      <c r="H24" s="22" t="s">
        <v>234</v>
      </c>
      <c r="I24" s="205" t="s">
        <v>274</v>
      </c>
      <c r="J24" s="22">
        <v>2</v>
      </c>
      <c r="K24" s="22">
        <v>0</v>
      </c>
      <c r="L24" s="22">
        <v>0</v>
      </c>
      <c r="M24" s="22">
        <v>3</v>
      </c>
      <c r="N24" s="68"/>
      <c r="O24" s="65"/>
      <c r="P24" s="65"/>
      <c r="Q24" s="65"/>
      <c r="R24" s="65"/>
      <c r="S24" s="65"/>
      <c r="T24" s="65"/>
      <c r="U24" s="65"/>
      <c r="V24" s="65"/>
      <c r="W24" s="65"/>
      <c r="X24" s="65"/>
      <c r="Y24" s="65"/>
      <c r="Z24" s="65"/>
      <c r="AA24" s="65"/>
    </row>
    <row r="25" spans="1:27" s="165" customFormat="1" ht="15" customHeight="1">
      <c r="A25" s="22" t="s">
        <v>218</v>
      </c>
      <c r="B25" s="205" t="s">
        <v>266</v>
      </c>
      <c r="C25" s="22">
        <v>2</v>
      </c>
      <c r="D25" s="22">
        <v>0</v>
      </c>
      <c r="E25" s="22">
        <v>0</v>
      </c>
      <c r="F25" s="22">
        <v>3</v>
      </c>
      <c r="G25" s="68"/>
      <c r="H25" s="22" t="s">
        <v>236</v>
      </c>
      <c r="I25" s="205" t="s">
        <v>275</v>
      </c>
      <c r="J25" s="22">
        <v>2</v>
      </c>
      <c r="K25" s="22">
        <v>0</v>
      </c>
      <c r="L25" s="22">
        <v>0</v>
      </c>
      <c r="M25" s="22">
        <v>3</v>
      </c>
      <c r="N25" s="68"/>
      <c r="O25" s="65"/>
      <c r="P25" s="65"/>
      <c r="Q25" s="65"/>
      <c r="R25" s="65"/>
      <c r="S25" s="65"/>
      <c r="T25" s="65"/>
      <c r="U25" s="65"/>
      <c r="V25" s="65"/>
      <c r="W25" s="65"/>
      <c r="X25" s="65"/>
      <c r="Y25" s="65"/>
      <c r="Z25" s="65"/>
      <c r="AA25" s="65"/>
    </row>
    <row r="26" spans="1:27" s="165" customFormat="1" ht="15" customHeight="1">
      <c r="A26" s="22" t="s">
        <v>220</v>
      </c>
      <c r="B26" s="205" t="s">
        <v>267</v>
      </c>
      <c r="C26" s="22">
        <v>1</v>
      </c>
      <c r="D26" s="22">
        <v>2</v>
      </c>
      <c r="E26" s="22">
        <v>0</v>
      </c>
      <c r="F26" s="22">
        <v>3</v>
      </c>
      <c r="G26" s="68" t="s">
        <v>43</v>
      </c>
      <c r="H26" s="22" t="s">
        <v>238</v>
      </c>
      <c r="I26" s="205" t="s">
        <v>276</v>
      </c>
      <c r="J26" s="22">
        <v>2</v>
      </c>
      <c r="K26" s="22">
        <v>0</v>
      </c>
      <c r="L26" s="22">
        <v>0</v>
      </c>
      <c r="M26" s="22">
        <v>2</v>
      </c>
      <c r="N26" s="68"/>
      <c r="O26" s="65"/>
      <c r="P26" s="65"/>
      <c r="Q26" s="65"/>
      <c r="R26" s="65"/>
      <c r="S26" s="65"/>
      <c r="T26" s="65"/>
      <c r="U26" s="65"/>
      <c r="V26" s="65"/>
      <c r="W26" s="65"/>
      <c r="X26" s="65"/>
      <c r="Y26" s="65"/>
      <c r="Z26" s="65"/>
      <c r="AA26" s="65"/>
    </row>
    <row r="27" spans="1:27" s="165" customFormat="1" ht="15" customHeight="1">
      <c r="A27" s="22" t="s">
        <v>222</v>
      </c>
      <c r="B27" s="205" t="s">
        <v>268</v>
      </c>
      <c r="C27" s="22">
        <v>2</v>
      </c>
      <c r="D27" s="22">
        <v>0</v>
      </c>
      <c r="E27" s="22">
        <v>0</v>
      </c>
      <c r="F27" s="22">
        <v>3</v>
      </c>
      <c r="G27" s="68"/>
      <c r="H27" s="22" t="s">
        <v>240</v>
      </c>
      <c r="I27" s="205" t="s">
        <v>277</v>
      </c>
      <c r="J27" s="22">
        <v>2</v>
      </c>
      <c r="K27" s="22">
        <v>0</v>
      </c>
      <c r="L27" s="22">
        <v>0</v>
      </c>
      <c r="M27" s="22">
        <v>3</v>
      </c>
      <c r="N27" s="68"/>
      <c r="O27" s="65"/>
      <c r="P27" s="65"/>
      <c r="Q27" s="65"/>
      <c r="R27" s="65"/>
      <c r="S27" s="65"/>
      <c r="T27" s="65"/>
      <c r="U27" s="65"/>
      <c r="V27" s="65"/>
      <c r="W27" s="65"/>
      <c r="X27" s="65"/>
      <c r="Y27" s="65"/>
      <c r="Z27" s="65"/>
      <c r="AA27" s="65"/>
    </row>
    <row r="28" spans="1:27" s="165" customFormat="1" ht="15" customHeight="1">
      <c r="A28" s="22" t="s">
        <v>224</v>
      </c>
      <c r="B28" s="205" t="s">
        <v>269</v>
      </c>
      <c r="C28" s="22">
        <v>2</v>
      </c>
      <c r="D28" s="22">
        <v>0</v>
      </c>
      <c r="E28" s="22">
        <v>0</v>
      </c>
      <c r="F28" s="22">
        <v>3</v>
      </c>
      <c r="G28" s="68"/>
      <c r="H28" s="22" t="s">
        <v>242</v>
      </c>
      <c r="I28" s="205" t="s">
        <v>278</v>
      </c>
      <c r="J28" s="22">
        <v>2</v>
      </c>
      <c r="K28" s="22">
        <v>0</v>
      </c>
      <c r="L28" s="22">
        <v>0</v>
      </c>
      <c r="M28" s="22">
        <v>3</v>
      </c>
      <c r="N28" s="68"/>
      <c r="O28" s="65"/>
      <c r="P28" s="65"/>
      <c r="Q28" s="65"/>
      <c r="R28" s="65"/>
      <c r="S28" s="65"/>
      <c r="T28" s="65"/>
      <c r="U28" s="65"/>
      <c r="V28" s="65"/>
      <c r="W28" s="65"/>
      <c r="X28" s="65"/>
      <c r="Y28" s="65"/>
      <c r="Z28" s="65"/>
      <c r="AA28" s="65"/>
    </row>
    <row r="29" spans="1:27" s="165" customFormat="1" ht="15" customHeight="1">
      <c r="A29" s="22" t="s">
        <v>226</v>
      </c>
      <c r="B29" s="215" t="s">
        <v>270</v>
      </c>
      <c r="C29" s="22">
        <v>2</v>
      </c>
      <c r="D29" s="22">
        <v>0</v>
      </c>
      <c r="E29" s="22">
        <v>0</v>
      </c>
      <c r="F29" s="22">
        <v>3</v>
      </c>
      <c r="G29" s="68"/>
      <c r="H29" s="22" t="s">
        <v>244</v>
      </c>
      <c r="I29" s="206" t="s">
        <v>279</v>
      </c>
      <c r="J29" s="22">
        <v>2</v>
      </c>
      <c r="K29" s="22">
        <v>0</v>
      </c>
      <c r="L29" s="22">
        <v>0</v>
      </c>
      <c r="M29" s="22">
        <v>3</v>
      </c>
      <c r="N29" s="68"/>
      <c r="O29" s="65"/>
      <c r="P29" s="65"/>
      <c r="Q29" s="65"/>
      <c r="R29" s="65"/>
      <c r="S29" s="65"/>
      <c r="T29" s="65"/>
      <c r="U29" s="65"/>
      <c r="V29" s="65"/>
      <c r="W29" s="65"/>
      <c r="X29" s="65"/>
      <c r="Y29" s="65"/>
      <c r="Z29" s="65"/>
      <c r="AA29" s="65"/>
    </row>
    <row r="30" spans="1:27" s="165" customFormat="1" ht="15" customHeight="1">
      <c r="A30" s="22" t="s">
        <v>254</v>
      </c>
      <c r="B30" s="69" t="s">
        <v>284</v>
      </c>
      <c r="C30" s="22">
        <v>2</v>
      </c>
      <c r="D30" s="22">
        <v>0</v>
      </c>
      <c r="E30" s="22">
        <v>0</v>
      </c>
      <c r="F30" s="22">
        <v>3</v>
      </c>
      <c r="G30" s="68"/>
      <c r="H30" s="22" t="s">
        <v>246</v>
      </c>
      <c r="I30" s="206" t="s">
        <v>280</v>
      </c>
      <c r="J30" s="22">
        <v>2</v>
      </c>
      <c r="K30" s="22">
        <v>0</v>
      </c>
      <c r="L30" s="22">
        <v>0</v>
      </c>
      <c r="M30" s="22">
        <v>3</v>
      </c>
      <c r="N30" s="68"/>
      <c r="O30" s="65"/>
      <c r="P30" s="65"/>
      <c r="Q30" s="65"/>
      <c r="R30" s="65"/>
      <c r="S30" s="65"/>
      <c r="T30" s="65"/>
      <c r="U30" s="65"/>
      <c r="V30" s="65"/>
      <c r="W30" s="65"/>
      <c r="X30" s="65"/>
      <c r="Y30" s="65"/>
      <c r="Z30" s="65"/>
      <c r="AA30" s="65"/>
    </row>
    <row r="31" spans="1:27" s="165" customFormat="1" ht="15" customHeight="1">
      <c r="A31" s="22" t="s">
        <v>255</v>
      </c>
      <c r="B31" s="69" t="s">
        <v>285</v>
      </c>
      <c r="C31" s="22">
        <v>2</v>
      </c>
      <c r="D31" s="22">
        <v>0</v>
      </c>
      <c r="E31" s="22">
        <v>0</v>
      </c>
      <c r="F31" s="22">
        <v>3</v>
      </c>
      <c r="G31" s="68"/>
      <c r="H31" s="22" t="s">
        <v>248</v>
      </c>
      <c r="I31" s="217" t="s">
        <v>281</v>
      </c>
      <c r="J31" s="22">
        <v>2</v>
      </c>
      <c r="K31" s="22">
        <v>0</v>
      </c>
      <c r="L31" s="22">
        <v>0</v>
      </c>
      <c r="M31" s="22">
        <v>3</v>
      </c>
      <c r="N31" s="68"/>
      <c r="O31" s="65"/>
      <c r="P31" s="65"/>
      <c r="Q31" s="65"/>
      <c r="R31" s="65"/>
      <c r="S31" s="65"/>
      <c r="T31" s="65"/>
      <c r="U31" s="65"/>
      <c r="V31" s="65"/>
      <c r="W31" s="65"/>
      <c r="X31" s="65"/>
      <c r="Y31" s="65"/>
      <c r="Z31" s="65"/>
      <c r="AA31" s="65"/>
    </row>
    <row r="32" spans="1:27" s="165" customFormat="1" ht="15" customHeight="1">
      <c r="A32" s="209" t="s">
        <v>228</v>
      </c>
      <c r="B32" s="216" t="s">
        <v>271</v>
      </c>
      <c r="C32" s="209">
        <v>0</v>
      </c>
      <c r="D32" s="209">
        <v>16</v>
      </c>
      <c r="E32" s="209">
        <v>0</v>
      </c>
      <c r="F32" s="209">
        <v>12</v>
      </c>
      <c r="G32" s="68" t="s">
        <v>45</v>
      </c>
      <c r="H32" s="22" t="s">
        <v>250</v>
      </c>
      <c r="I32" s="206" t="s">
        <v>282</v>
      </c>
      <c r="J32" s="22">
        <v>2</v>
      </c>
      <c r="K32" s="22">
        <v>0</v>
      </c>
      <c r="L32" s="22">
        <v>0</v>
      </c>
      <c r="M32" s="22">
        <v>3</v>
      </c>
      <c r="N32" s="68"/>
      <c r="O32" s="65"/>
      <c r="P32" s="65"/>
      <c r="Q32" s="65"/>
      <c r="R32" s="65"/>
      <c r="S32" s="65"/>
      <c r="T32" s="65"/>
      <c r="U32" s="65"/>
      <c r="V32" s="65"/>
      <c r="W32" s="65"/>
      <c r="X32" s="65"/>
      <c r="Y32" s="65"/>
      <c r="Z32" s="65"/>
      <c r="AA32" s="65"/>
    </row>
    <row r="33" spans="1:27" s="165" customFormat="1" ht="15" customHeight="1">
      <c r="A33" s="213"/>
      <c r="B33" s="213"/>
      <c r="C33" s="214"/>
      <c r="D33" s="214"/>
      <c r="E33" s="214"/>
      <c r="F33" s="214"/>
      <c r="G33" s="208"/>
      <c r="H33" s="22" t="s">
        <v>252</v>
      </c>
      <c r="I33" s="207" t="s">
        <v>283</v>
      </c>
      <c r="J33" s="22">
        <v>0</v>
      </c>
      <c r="K33" s="22">
        <v>16</v>
      </c>
      <c r="L33" s="22">
        <v>0</v>
      </c>
      <c r="M33" s="22">
        <v>12</v>
      </c>
      <c r="N33" s="68" t="s">
        <v>45</v>
      </c>
      <c r="O33" s="65"/>
      <c r="P33" s="65"/>
      <c r="Q33" s="65"/>
      <c r="R33" s="65"/>
      <c r="S33" s="65"/>
      <c r="T33" s="65"/>
      <c r="U33" s="65"/>
      <c r="V33" s="65"/>
      <c r="W33" s="65"/>
      <c r="X33" s="65"/>
      <c r="Y33" s="65"/>
      <c r="Z33" s="65"/>
      <c r="AA33" s="65"/>
    </row>
    <row r="34" spans="1:27" s="165" customFormat="1" ht="15" customHeight="1">
      <c r="A34" s="211"/>
      <c r="B34" s="211"/>
      <c r="C34" s="212"/>
      <c r="D34" s="212"/>
      <c r="E34" s="212"/>
      <c r="F34" s="212"/>
      <c r="G34" s="166"/>
      <c r="H34" s="22"/>
      <c r="I34" s="69"/>
      <c r="J34" s="22"/>
      <c r="K34" s="22"/>
      <c r="L34" s="22"/>
      <c r="M34" s="22"/>
      <c r="N34" s="166"/>
      <c r="O34" s="65"/>
      <c r="P34" s="65"/>
      <c r="Q34" s="65"/>
      <c r="R34" s="65"/>
      <c r="S34" s="65"/>
      <c r="T34" s="65"/>
      <c r="U34" s="65"/>
      <c r="V34" s="65"/>
      <c r="W34" s="65"/>
      <c r="X34" s="65"/>
      <c r="Y34" s="65"/>
      <c r="Z34" s="65"/>
      <c r="AA34" s="65"/>
    </row>
    <row r="35" spans="1:27" ht="15" customHeight="1">
      <c r="A35" s="20"/>
      <c r="B35" s="20"/>
      <c r="C35" s="21"/>
      <c r="D35" s="21"/>
      <c r="E35" s="21"/>
      <c r="F35" s="68"/>
      <c r="G35" s="68"/>
      <c r="H35" s="70"/>
      <c r="I35" s="27"/>
      <c r="J35" s="21"/>
      <c r="K35" s="21"/>
      <c r="L35" s="21"/>
      <c r="M35" s="22"/>
      <c r="N35" s="68"/>
      <c r="O35" s="65"/>
      <c r="P35" s="65"/>
      <c r="Q35" s="65"/>
      <c r="R35" s="65"/>
      <c r="S35" s="65"/>
      <c r="T35" s="65"/>
      <c r="U35" s="65"/>
      <c r="V35" s="65"/>
      <c r="W35" s="65"/>
      <c r="X35" s="65"/>
      <c r="Y35" s="65"/>
      <c r="Z35" s="65"/>
      <c r="AA35" s="65"/>
    </row>
    <row r="36" spans="1:27" ht="15" customHeight="1">
      <c r="A36" s="292" t="s">
        <v>72</v>
      </c>
      <c r="B36" s="249"/>
      <c r="C36" s="249"/>
      <c r="D36" s="249"/>
      <c r="E36" s="249"/>
      <c r="F36" s="250"/>
      <c r="G36" s="159"/>
      <c r="H36" s="292" t="s">
        <v>72</v>
      </c>
      <c r="I36" s="249"/>
      <c r="J36" s="249"/>
      <c r="K36" s="249"/>
      <c r="L36" s="249"/>
      <c r="M36" s="250"/>
      <c r="N36" s="159"/>
      <c r="O36" s="65"/>
      <c r="P36" s="65"/>
      <c r="Q36" s="65"/>
      <c r="R36" s="65"/>
      <c r="S36" s="65"/>
      <c r="T36" s="65"/>
      <c r="U36" s="65"/>
      <c r="V36" s="65"/>
      <c r="W36" s="65"/>
      <c r="X36" s="65"/>
      <c r="Y36" s="65"/>
      <c r="Z36" s="65"/>
      <c r="AA36" s="65"/>
    </row>
    <row r="37" spans="1:27" ht="15" customHeight="1">
      <c r="A37" s="17"/>
      <c r="B37" s="17"/>
      <c r="C37" s="18"/>
      <c r="D37" s="18"/>
      <c r="E37" s="18"/>
      <c r="F37" s="18"/>
      <c r="G37" s="18"/>
      <c r="H37" s="17"/>
      <c r="I37" s="17"/>
      <c r="J37" s="18"/>
      <c r="K37" s="18"/>
      <c r="L37" s="18"/>
      <c r="M37" s="18"/>
      <c r="N37" s="18"/>
      <c r="O37" s="65"/>
      <c r="P37" s="65"/>
      <c r="Q37" s="65"/>
      <c r="R37" s="65"/>
      <c r="S37" s="65"/>
      <c r="T37" s="65"/>
      <c r="U37" s="65"/>
      <c r="V37" s="65"/>
      <c r="W37" s="65"/>
      <c r="X37" s="65"/>
      <c r="Y37" s="65"/>
      <c r="Z37" s="65"/>
      <c r="AA37" s="65"/>
    </row>
    <row r="38" spans="1:27" ht="15.75" customHeight="1">
      <c r="A38" s="65"/>
      <c r="B38" s="65"/>
      <c r="C38" s="65"/>
      <c r="D38" s="65"/>
      <c r="E38" s="65"/>
      <c r="F38" s="65"/>
      <c r="G38" s="65"/>
      <c r="H38" s="65"/>
      <c r="I38" s="65"/>
      <c r="J38" s="264" t="s">
        <v>39</v>
      </c>
      <c r="K38" s="256"/>
      <c r="L38" s="264"/>
      <c r="M38" s="256"/>
      <c r="N38" s="65"/>
      <c r="O38" s="65"/>
      <c r="P38" s="65"/>
      <c r="Q38" s="65"/>
      <c r="R38" s="65"/>
      <c r="S38" s="65"/>
      <c r="T38" s="65"/>
      <c r="U38" s="65"/>
      <c r="V38" s="65"/>
      <c r="W38" s="65"/>
      <c r="X38" s="65"/>
      <c r="Y38" s="65"/>
      <c r="Z38" s="65"/>
      <c r="AA38" s="65"/>
    </row>
    <row r="39" spans="1:27" ht="15.75" customHeight="1">
      <c r="A39" s="65"/>
      <c r="B39" s="65"/>
      <c r="C39" s="65"/>
      <c r="D39" s="65"/>
      <c r="E39" s="65"/>
      <c r="F39" s="65"/>
      <c r="G39" s="65"/>
      <c r="H39" s="65"/>
      <c r="I39" s="65"/>
      <c r="J39" s="264"/>
      <c r="K39" s="256"/>
      <c r="L39" s="264"/>
      <c r="M39" s="256"/>
      <c r="N39" s="65"/>
      <c r="O39" s="65"/>
      <c r="P39" s="65"/>
      <c r="Q39" s="65"/>
      <c r="R39" s="65"/>
      <c r="S39" s="65"/>
      <c r="T39" s="65"/>
      <c r="U39" s="65"/>
      <c r="V39" s="65"/>
      <c r="W39" s="65"/>
      <c r="X39" s="65"/>
      <c r="Y39" s="65"/>
      <c r="Z39" s="65"/>
      <c r="AA39" s="65"/>
    </row>
    <row r="40" spans="1:27" ht="15.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spans="1:27" ht="15.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spans="1:27" ht="15.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ht="15.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ht="15.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spans="1:27" ht="15.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spans="1:27" ht="15.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1:27" ht="15.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ht="15.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spans="1:27" ht="15.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spans="1:27" ht="15.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spans="1:27" ht="15.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1:27" ht="15.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1:27" ht="15.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spans="1:27" ht="15.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spans="1:27" ht="15.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spans="1:27" ht="15.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spans="1:27" ht="15.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spans="1:27" ht="15.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spans="1:27" ht="15.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spans="1:27" ht="15.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1:27" ht="15.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1:27" ht="15.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1:27" ht="15.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spans="1:27" ht="15.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spans="1:27"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spans="1:27"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spans="1:27"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spans="1:27"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spans="1:27" ht="15.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spans="1:27" ht="15.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ht="15.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spans="1:27"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spans="1:27"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spans="1:27"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spans="1:27"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spans="1:27"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spans="1:27" ht="15.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spans="1:27" ht="15.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spans="1:27"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spans="1:27"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spans="1:27"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spans="1:27"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spans="1:27"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spans="1:27" ht="15.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spans="1:27" ht="15.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spans="1:27" ht="15.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spans="1:27" ht="15.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ht="15.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1:27" ht="15.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spans="1:27" ht="15.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spans="1:27" ht="15.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spans="1:27" ht="15.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spans="1:27" ht="15.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spans="1:27" ht="15.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spans="1:27" ht="15.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spans="1:27" ht="15.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ht="15.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spans="1:27" ht="15.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spans="1:27" ht="15.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spans="1:27" ht="15.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row r="101" spans="1:27" ht="15.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row>
    <row r="102" spans="1:27" ht="15.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row>
    <row r="103" spans="1:27" ht="15.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row>
    <row r="104" spans="1:27" ht="15.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row>
    <row r="105" spans="1:27" ht="15.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row>
    <row r="106" spans="1:27" ht="15.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row>
    <row r="107" spans="1:27" ht="15.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row>
    <row r="108" spans="1:27" ht="15.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row>
    <row r="109" spans="1:27" ht="15.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row>
    <row r="110" spans="1:27" ht="15.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row>
    <row r="111" spans="1:27" ht="15.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row>
    <row r="112" spans="1:27" ht="15.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row>
    <row r="113" spans="1:27" ht="15.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row>
    <row r="114" spans="1:27" ht="15.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row>
    <row r="115" spans="1:27" ht="15.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row>
    <row r="116" spans="1:27" ht="15.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row>
    <row r="117" spans="1:27" ht="15.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row>
    <row r="118" spans="1:27" ht="15.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row>
    <row r="119" spans="1:27" ht="15.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row>
    <row r="120" spans="1:27" ht="15.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row>
    <row r="121" spans="1:27" ht="15.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row>
    <row r="122" spans="1:27" ht="15.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row>
    <row r="123" spans="1:27" ht="15.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row r="124" spans="1:27" ht="15.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row>
    <row r="125" spans="1:27" ht="15.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row>
    <row r="126" spans="1:27" ht="15.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row>
    <row r="127" spans="1:27" ht="15.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row>
    <row r="128" spans="1:27" ht="15.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spans="1:27" ht="15.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row>
    <row r="130" spans="1:27" ht="15.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row>
    <row r="131" spans="1:27" ht="15.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spans="1:27" ht="15.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spans="1:27" ht="15.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spans="1:27" ht="15.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1:27" ht="15.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spans="1:27" ht="15.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spans="1:27" ht="15.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spans="1:27" ht="15.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spans="1:27" ht="15.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row>
    <row r="140" spans="1:27" ht="15.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row>
    <row r="141" spans="1:27" ht="15.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row>
    <row r="142" spans="1:27" ht="15.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row>
    <row r="143" spans="1:27" ht="15.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row>
    <row r="144" spans="1:27" ht="15.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row>
    <row r="145" spans="1:27" ht="15.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row>
    <row r="146" spans="1:27" ht="15.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row>
    <row r="147" spans="1:27" ht="15.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row>
    <row r="148" spans="1:27" ht="15.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row>
    <row r="149" spans="1:27" ht="15.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row>
    <row r="150" spans="1:27" ht="15.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row>
    <row r="151" spans="1:27" ht="15.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row>
    <row r="152" spans="1:27" ht="15.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row>
    <row r="153" spans="1:27" ht="15.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row>
    <row r="154" spans="1:27" ht="15.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row>
    <row r="155" spans="1:27" ht="15.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row>
    <row r="156" spans="1:27" ht="15.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row>
    <row r="157" spans="1:27" ht="15.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row>
    <row r="158" spans="1:27" ht="15.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spans="1:27" ht="15.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spans="1:27" ht="15.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row>
    <row r="161" spans="1:27" ht="15.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row>
    <row r="162" spans="1:27" ht="15.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row>
    <row r="163" spans="1:27" ht="15.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row>
    <row r="164" spans="1:27" ht="15.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row>
    <row r="165" spans="1:27" ht="15.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row>
    <row r="166" spans="1:27" ht="15.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row>
    <row r="167" spans="1:27" ht="15.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row r="168" spans="1:27" ht="15.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row>
    <row r="169" spans="1:27" ht="15.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row>
    <row r="170" spans="1:27" ht="15.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row>
    <row r="171" spans="1:27" ht="15.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row>
    <row r="172" spans="1:27" ht="15.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row>
    <row r="173" spans="1:27" ht="15.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row>
    <row r="174" spans="1:27" ht="15.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row>
    <row r="175" spans="1:27" ht="15.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row>
    <row r="176" spans="1:27" ht="15.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row>
    <row r="177" spans="1:27" ht="15.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row>
    <row r="178" spans="1:27" ht="15.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row>
    <row r="179" spans="1:27" ht="15.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row>
    <row r="180" spans="1:27" ht="15.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row>
    <row r="181" spans="1:27" ht="15.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row>
    <row r="182" spans="1:27" ht="15.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row>
    <row r="183" spans="1:27" ht="15.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row>
    <row r="184" spans="1:27" ht="15.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row>
    <row r="185" spans="1:27" ht="15.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row>
    <row r="186" spans="1:27" ht="15.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row>
    <row r="187" spans="1:27" ht="15.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row>
    <row r="188" spans="1:27" ht="15.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row>
    <row r="189" spans="1:27" ht="15.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row>
    <row r="190" spans="1:27" ht="15.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row>
    <row r="191" spans="1:27" ht="15.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row>
    <row r="192" spans="1:27" ht="15.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row>
    <row r="193" spans="1:27" ht="15.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row>
    <row r="194" spans="1:27" ht="15.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row>
    <row r="195" spans="1:27" ht="15.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row>
    <row r="196" spans="1:27" ht="15.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row>
    <row r="197" spans="1:27" ht="15.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row>
    <row r="198" spans="1:27" ht="15.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row>
    <row r="199" spans="1:27" ht="15.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row>
    <row r="200" spans="1:27" ht="15.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row>
    <row r="201" spans="1:27" ht="15.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row>
    <row r="202" spans="1:27" ht="15.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row>
    <row r="203" spans="1:27" ht="15.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row>
    <row r="204" spans="1:27" ht="15.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row>
    <row r="205" spans="1:27" ht="15.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row>
    <row r="206" spans="1:27" ht="15.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row>
    <row r="207" spans="1:27" ht="15.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row>
    <row r="208" spans="1:27" ht="15.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row>
    <row r="209" spans="1:27" ht="15.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row>
    <row r="210" spans="1:27" ht="15.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row>
    <row r="211" spans="1:27" ht="15.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row>
    <row r="212" spans="1:27" ht="15.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row>
    <row r="213" spans="1:27" ht="15.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row>
    <row r="214" spans="1:27" ht="15.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row>
    <row r="215" spans="1:27" ht="15.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row>
    <row r="216" spans="1:27" ht="15.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row>
    <row r="217" spans="1:27" ht="15.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row>
    <row r="218" spans="1:27" ht="15.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row>
    <row r="219" spans="1:27" ht="15.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row>
    <row r="220" spans="1:27" ht="15.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row>
    <row r="221" spans="1:27" ht="15.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row>
    <row r="222" spans="1:27" ht="15.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row>
    <row r="223" spans="1:27" ht="15.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row>
    <row r="224" spans="1:27" ht="15.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row>
    <row r="225" spans="1:27" ht="15.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row>
    <row r="226" spans="1:27" ht="15.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row>
    <row r="227" spans="1:27" ht="15.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row>
    <row r="228" spans="1:27" ht="15.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row>
    <row r="229" spans="1:27" ht="15.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row>
    <row r="230" spans="1:27" ht="15.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row>
    <row r="231" spans="1:27" ht="15.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row>
    <row r="232" spans="1:27" ht="15.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row>
    <row r="233" spans="1:27" ht="15.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row>
    <row r="234" spans="1:27" ht="15.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row>
    <row r="235" spans="1:27" ht="15.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row>
    <row r="236" spans="1:27" ht="15.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row>
    <row r="237" spans="1:27" ht="15.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row>
    <row r="238" spans="1:27" ht="15.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row>
    <row r="239" spans="1:27" ht="15.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row>
    <row r="240" spans="1:27" ht="15.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row>
    <row r="241" spans="1:27" ht="15.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row>
    <row r="242" spans="1:27" ht="15.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row>
    <row r="243" spans="1:27" ht="15.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row>
    <row r="244" spans="1:27" ht="15.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row>
    <row r="245" spans="1:27" ht="15.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row>
    <row r="246" spans="1:27" ht="15.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row>
    <row r="247" spans="1:27" ht="15.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row>
    <row r="248" spans="1:27" ht="15.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row>
    <row r="249" spans="1:27" ht="15.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row>
    <row r="250" spans="1:27" ht="15.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row>
    <row r="251" spans="1:27" ht="15.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row>
    <row r="252" spans="1:27" ht="15.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row>
    <row r="253" spans="1:27" ht="15.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row>
    <row r="254" spans="1:27" ht="15.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row>
    <row r="255" spans="1:27" ht="15.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row>
    <row r="256" spans="1:27" ht="15.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row>
    <row r="257" spans="1:27" ht="15.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row>
    <row r="258" spans="1:27" ht="15.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row>
    <row r="259" spans="1:27" ht="15.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row>
    <row r="260" spans="1:27" ht="15.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row>
    <row r="261" spans="1:27" ht="15.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row>
    <row r="262" spans="1:27" ht="15.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row>
    <row r="263" spans="1:27" ht="15.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row>
    <row r="264" spans="1:27" ht="15.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row>
    <row r="265" spans="1:27" ht="15.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row>
    <row r="266" spans="1:27" ht="15.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row>
    <row r="267" spans="1:27" ht="15.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row>
    <row r="268" spans="1:27" ht="15.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row>
    <row r="269" spans="1:27" ht="15.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row>
    <row r="270" spans="1:27" ht="15.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row>
    <row r="271" spans="1:27" ht="15.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row>
    <row r="272" spans="1:27" ht="15.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row>
    <row r="273" spans="1:27" ht="15.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row>
    <row r="274" spans="1:27" ht="15.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row>
    <row r="275" spans="1:27" ht="15.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row>
    <row r="276" spans="1:27" ht="15.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row>
    <row r="277" spans="1:27" ht="15.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row>
    <row r="278" spans="1:27" ht="15.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row>
    <row r="279" spans="1:27" ht="15.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row>
    <row r="280" spans="1:27" ht="15.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row>
    <row r="281" spans="1:27" ht="15.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row>
    <row r="282" spans="1:27" ht="15.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row>
    <row r="283" spans="1:27" ht="15.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row>
    <row r="284" spans="1:27" ht="15.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row>
    <row r="285" spans="1:27" ht="15.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row>
    <row r="286" spans="1:27" ht="15.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row>
    <row r="287" spans="1:27" ht="15.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row>
    <row r="288" spans="1:27" ht="15.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row>
    <row r="289" spans="1:27" ht="15.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row>
    <row r="290" spans="1:27" ht="15.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row>
    <row r="291" spans="1:27" ht="15.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row>
    <row r="292" spans="1:27" ht="15.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row>
    <row r="293" spans="1:27" ht="15.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row>
    <row r="294" spans="1:27" ht="15.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row>
    <row r="295" spans="1:27" ht="15.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row>
    <row r="296" spans="1:27" ht="15.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row>
    <row r="297" spans="1:27" ht="15.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row>
    <row r="298" spans="1:27" ht="15.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row>
    <row r="299" spans="1:27" ht="15.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row>
    <row r="300" spans="1:27" ht="15.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row>
    <row r="301" spans="1:27" ht="15.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row>
    <row r="302" spans="1:27" ht="15.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row>
    <row r="303" spans="1:27" ht="15.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row>
    <row r="304" spans="1:27" ht="15.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row>
    <row r="305" spans="1:27" ht="15.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row>
    <row r="306" spans="1:27" ht="15.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row>
    <row r="307" spans="1:27" ht="15.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row>
    <row r="308" spans="1:27" ht="15.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row>
    <row r="309" spans="1:27" ht="15.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row>
    <row r="310" spans="1:27" ht="15.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row>
    <row r="311" spans="1:27" ht="15.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row>
    <row r="312" spans="1:27" ht="15.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row>
    <row r="313" spans="1:27" ht="15.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row>
    <row r="314" spans="1:27" ht="15.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row>
    <row r="315" spans="1:27" ht="15.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row>
    <row r="316" spans="1:27" ht="15.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row>
    <row r="317" spans="1:27" ht="15.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row>
    <row r="318" spans="1:27" ht="15.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row>
    <row r="319" spans="1:27" ht="15.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row>
    <row r="320" spans="1:27" ht="15.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row>
    <row r="321" spans="1:27" ht="15.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row>
    <row r="322" spans="1:27" ht="15.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row>
    <row r="323" spans="1:27" ht="15.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row>
    <row r="324" spans="1:27" ht="15.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row>
    <row r="325" spans="1:27" ht="15.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row>
    <row r="326" spans="1:27" ht="15.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row>
    <row r="327" spans="1:27" ht="15.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row>
    <row r="328" spans="1:27" ht="15.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row>
    <row r="329" spans="1:27" ht="15.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row>
    <row r="330" spans="1:27" ht="15.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row>
    <row r="331" spans="1:27" ht="15.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row>
    <row r="332" spans="1:27" ht="15.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row>
    <row r="333" spans="1:27" ht="15.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row>
    <row r="334" spans="1:27" ht="15.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row>
    <row r="335" spans="1:27" ht="15.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row>
    <row r="336" spans="1:27" ht="15.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row>
    <row r="337" spans="1:27" ht="15.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row>
    <row r="338" spans="1:27" ht="15.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row>
    <row r="339" spans="1:27" ht="15.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row>
    <row r="340" spans="1:27" ht="15.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row>
    <row r="341" spans="1:27" ht="15.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row>
    <row r="342" spans="1:27" ht="15.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row>
    <row r="343" spans="1:27" ht="15.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row>
    <row r="344" spans="1:27" ht="15.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row>
    <row r="345" spans="1:27" ht="15.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row>
    <row r="346" spans="1:27" ht="15.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row>
    <row r="347" spans="1:27" ht="15.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row>
    <row r="348" spans="1:27" ht="15.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row>
    <row r="349" spans="1:27" ht="15.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row>
    <row r="350" spans="1:27" ht="15.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row>
    <row r="351" spans="1:27" ht="15.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row>
    <row r="352" spans="1:27" ht="15.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row>
    <row r="353" spans="1:27" ht="15.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row>
    <row r="354" spans="1:27" ht="15.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row>
    <row r="355" spans="1:27" ht="15.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row>
    <row r="356" spans="1:27" ht="15.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row>
    <row r="357" spans="1:27" ht="15.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row>
    <row r="358" spans="1:27" ht="15.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row>
    <row r="359" spans="1:27" ht="15.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row>
    <row r="360" spans="1:27" ht="15.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row>
    <row r="361" spans="1:27" ht="15.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row>
    <row r="362" spans="1:27" ht="15.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row>
    <row r="363" spans="1:27" ht="15.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row>
    <row r="364" spans="1:27" ht="15.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row>
    <row r="365" spans="1:27" ht="15.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row>
    <row r="366" spans="1:27" ht="15.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row>
    <row r="367" spans="1:27" ht="15.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row>
    <row r="368" spans="1:27" ht="15.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row>
    <row r="369" spans="1:27" ht="15.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row>
    <row r="370" spans="1:27" ht="15.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row>
    <row r="371" spans="1:27" ht="15.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row>
    <row r="372" spans="1:27" ht="15.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row>
    <row r="373" spans="1:27" ht="15.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row>
    <row r="374" spans="1:27" ht="15.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row>
    <row r="375" spans="1:27" ht="15.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row>
    <row r="376" spans="1:27" ht="15.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row>
    <row r="377" spans="1:27" ht="15.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row>
    <row r="378" spans="1:27" ht="15.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row>
    <row r="379" spans="1:27" ht="15.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row>
    <row r="380" spans="1:27" ht="15.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row>
    <row r="381" spans="1:27" ht="15.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row>
    <row r="382" spans="1:27" ht="15.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row>
    <row r="383" spans="1:27" ht="15.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row>
    <row r="384" spans="1:27" ht="15.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row>
    <row r="385" spans="1:27" ht="15.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row>
    <row r="386" spans="1:27" ht="15.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row>
    <row r="387" spans="1:27" ht="15.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row>
    <row r="388" spans="1:27" ht="15.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row>
    <row r="389" spans="1:27" ht="15.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row>
    <row r="390" spans="1:27" ht="15.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row>
    <row r="391" spans="1:27" ht="15.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row>
    <row r="392" spans="1:27" ht="15.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row>
    <row r="393" spans="1:27" ht="15.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row>
    <row r="394" spans="1:27" ht="15.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row>
    <row r="395" spans="1:27" ht="15.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row>
    <row r="396" spans="1:27" ht="15.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row>
    <row r="397" spans="1:27" ht="15.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row>
    <row r="398" spans="1:27" ht="15.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row>
    <row r="399" spans="1:27" ht="15.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row>
    <row r="400" spans="1:27" ht="15.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row>
    <row r="401" spans="1:27" ht="15.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row>
    <row r="402" spans="1:27" ht="15.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row>
    <row r="403" spans="1:27" ht="15.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row>
    <row r="404" spans="1:27" ht="15.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row>
    <row r="405" spans="1:27" ht="15.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row>
    <row r="406" spans="1:27" ht="15.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row>
    <row r="407" spans="1:27" ht="15.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row>
    <row r="408" spans="1:27" ht="15.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row>
    <row r="409" spans="1:27" ht="15.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row>
    <row r="410" spans="1:27" ht="15.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row>
    <row r="411" spans="1:27" ht="15.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row>
    <row r="412" spans="1:27" ht="15.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row>
    <row r="413" spans="1:27" ht="15.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row>
    <row r="414" spans="1:27" ht="15.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row>
    <row r="415" spans="1:27" ht="15.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row>
    <row r="416" spans="1:27" ht="15.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row>
    <row r="417" spans="1:27" ht="15.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row>
    <row r="418" spans="1:27" ht="15.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row>
    <row r="419" spans="1:27" ht="15.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row>
    <row r="420" spans="1:27" ht="15.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row>
    <row r="421" spans="1:27" ht="15.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row>
    <row r="422" spans="1:27" ht="15.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row>
    <row r="423" spans="1:27" ht="15.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row>
    <row r="424" spans="1:27" ht="15.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row>
    <row r="425" spans="1:27" ht="15.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row>
    <row r="426" spans="1:27" ht="15.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row>
    <row r="427" spans="1:27" ht="15.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row>
    <row r="428" spans="1:27" ht="15.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row>
    <row r="429" spans="1:27" ht="15.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row>
    <row r="430" spans="1:27" ht="15.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row>
    <row r="431" spans="1:27" ht="15.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row>
    <row r="432" spans="1:27" ht="15.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row>
    <row r="433" spans="1:27" ht="15.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row>
    <row r="434" spans="1:27" ht="15.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row>
    <row r="435" spans="1:27" ht="15.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row>
    <row r="436" spans="1:27" ht="15.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row>
    <row r="437" spans="1:27" ht="15.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row>
    <row r="438" spans="1:27" ht="15.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row>
    <row r="439" spans="1:27" ht="15.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row>
    <row r="440" spans="1:27" ht="15.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row>
    <row r="441" spans="1:27" ht="15.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row>
    <row r="442" spans="1:27" ht="15.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row>
    <row r="443" spans="1:27" ht="15.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row>
    <row r="444" spans="1:27" ht="15.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row>
    <row r="445" spans="1:27" ht="15.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row>
    <row r="446" spans="1:27" ht="15.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row>
    <row r="447" spans="1:27" ht="15.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row>
    <row r="448" spans="1:27" ht="15.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row>
    <row r="449" spans="1:27" ht="15.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row>
    <row r="450" spans="1:27" ht="15.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row>
    <row r="451" spans="1:27" ht="15.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row>
    <row r="452" spans="1:27" ht="15.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row>
    <row r="453" spans="1:27" ht="15.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row>
    <row r="454" spans="1:27" ht="15.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row>
    <row r="455" spans="1:27" ht="15.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row>
    <row r="456" spans="1:27" ht="15.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row>
    <row r="457" spans="1:27" ht="15.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row>
    <row r="458" spans="1:27" ht="15.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row>
    <row r="459" spans="1:27" ht="15.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row>
    <row r="460" spans="1:27" ht="15.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row>
    <row r="461" spans="1:27" ht="15.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row>
    <row r="462" spans="1:27" ht="15.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row>
    <row r="463" spans="1:27" ht="15.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row>
    <row r="464" spans="1:27" ht="15.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row>
    <row r="465" spans="1:27" ht="15.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row>
    <row r="466" spans="1:27" ht="15.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row>
    <row r="467" spans="1:27" ht="15.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row>
    <row r="468" spans="1:27" ht="15.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row>
    <row r="469" spans="1:27" ht="15.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row>
    <row r="470" spans="1:27" ht="15.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row>
    <row r="471" spans="1:27" ht="15.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row>
    <row r="472" spans="1:27" ht="15.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row>
    <row r="473" spans="1:27" ht="15.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row>
    <row r="474" spans="1:27" ht="15.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row>
    <row r="475" spans="1:27" ht="15.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row>
    <row r="476" spans="1:27" ht="15.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row>
    <row r="477" spans="1:27" ht="15.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row>
    <row r="478" spans="1:27" ht="15.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row>
    <row r="479" spans="1:27" ht="15.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row>
    <row r="480" spans="1:27" ht="15.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row>
    <row r="481" spans="1:27" ht="15.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row>
    <row r="482" spans="1:27" ht="15.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row>
    <row r="483" spans="1:27" ht="15.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row>
    <row r="484" spans="1:27" ht="15.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row>
    <row r="485" spans="1:27" ht="15.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row>
    <row r="486" spans="1:27" ht="15.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row>
    <row r="487" spans="1:27" ht="15.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row>
    <row r="488" spans="1:27" ht="15.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row>
    <row r="489" spans="1:27" ht="15.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row>
    <row r="490" spans="1:27" ht="15.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row>
    <row r="491" spans="1:27" ht="15.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row>
    <row r="492" spans="1:27" ht="15.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row>
    <row r="493" spans="1:27" ht="15.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row>
    <row r="494" spans="1:27" ht="15.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row>
    <row r="495" spans="1:27" ht="15.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row>
    <row r="496" spans="1:27" ht="15.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row>
    <row r="497" spans="1:27" ht="15.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row>
    <row r="498" spans="1:27" ht="15.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row>
    <row r="499" spans="1:27" ht="15.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row>
    <row r="500" spans="1:27" ht="15.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row>
    <row r="501" spans="1:27" ht="15.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row>
    <row r="502" spans="1:27" ht="15.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row>
    <row r="503" spans="1:27" ht="15.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row>
    <row r="504" spans="1:27" ht="15.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row>
    <row r="505" spans="1:27" ht="15.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row>
    <row r="506" spans="1:27" ht="15.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row>
    <row r="507" spans="1:27" ht="15.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row>
    <row r="508" spans="1:27" ht="15.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row>
    <row r="509" spans="1:27" ht="15.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row>
    <row r="510" spans="1:27" ht="15.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row>
    <row r="511" spans="1:27" ht="15.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row>
    <row r="512" spans="1:27" ht="15.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row>
    <row r="513" spans="1:27" ht="15.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row>
    <row r="514" spans="1:27" ht="15.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row>
    <row r="515" spans="1:27" ht="15.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row>
    <row r="516" spans="1:27" ht="15.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row>
    <row r="517" spans="1:27" ht="15.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row>
    <row r="518" spans="1:27" ht="15.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row>
    <row r="519" spans="1:27" ht="15.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row>
    <row r="520" spans="1:27" ht="15.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row>
    <row r="521" spans="1:27" ht="15.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row>
    <row r="522" spans="1:27" ht="15.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row>
    <row r="523" spans="1:27" ht="15.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row>
    <row r="524" spans="1:27" ht="15.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row>
    <row r="525" spans="1:27" ht="15.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row>
    <row r="526" spans="1:27" ht="15.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row>
    <row r="527" spans="1:27" ht="15.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row>
    <row r="528" spans="1:27" ht="15.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row>
    <row r="529" spans="1:27" ht="15.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row>
    <row r="530" spans="1:27" ht="15.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row>
    <row r="531" spans="1:27" ht="15.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row>
    <row r="532" spans="1:27" ht="15.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row>
    <row r="533" spans="1:27" ht="15.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row>
    <row r="534" spans="1:27" ht="15.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row>
    <row r="535" spans="1:27" ht="15.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row>
    <row r="536" spans="1:27" ht="15.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row>
    <row r="537" spans="1:27" ht="15.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row>
    <row r="538" spans="1:27" ht="15.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row>
    <row r="539" spans="1:27" ht="15.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row>
    <row r="540" spans="1:27" ht="15.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row>
    <row r="541" spans="1:27" ht="15.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row>
    <row r="542" spans="1:27" ht="15.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row>
    <row r="543" spans="1:27" ht="15.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row>
    <row r="544" spans="1:27" ht="15.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row>
    <row r="545" spans="1:27" ht="15.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row>
    <row r="546" spans="1:27" ht="15.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row>
    <row r="547" spans="1:27" ht="15.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row>
    <row r="548" spans="1:27" ht="15.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row>
    <row r="549" spans="1:27" ht="15.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row>
    <row r="550" spans="1:27" ht="15.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row>
    <row r="551" spans="1:27" ht="15.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row>
    <row r="552" spans="1:27" ht="15.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row>
    <row r="553" spans="1:27" ht="15.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row>
    <row r="554" spans="1:27" ht="15.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row>
    <row r="555" spans="1:27" ht="15.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row>
    <row r="556" spans="1:27" ht="15.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row>
    <row r="557" spans="1:27" ht="15.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row>
    <row r="558" spans="1:27" ht="15.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row>
    <row r="559" spans="1:27" ht="15.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row>
    <row r="560" spans="1:27" ht="15.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row>
    <row r="561" spans="1:27" ht="15.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row>
    <row r="562" spans="1:27" ht="15.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row>
    <row r="563" spans="1:27" ht="15.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row>
    <row r="564" spans="1:27" ht="15.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row>
    <row r="565" spans="1:27" ht="15.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row>
    <row r="566" spans="1:27" ht="15.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row>
    <row r="567" spans="1:27" ht="15.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row>
    <row r="568" spans="1:27" ht="15.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row>
    <row r="569" spans="1:27" ht="15.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row>
    <row r="570" spans="1:27" ht="15.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row>
    <row r="571" spans="1:27" ht="15.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row>
    <row r="572" spans="1:27" ht="15.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row>
    <row r="573" spans="1:27" ht="15.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row>
    <row r="574" spans="1:27" ht="15.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row>
    <row r="575" spans="1:27" ht="15.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row>
    <row r="576" spans="1:27" ht="15.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row>
    <row r="577" spans="1:27" ht="15.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row>
    <row r="578" spans="1:27" ht="15.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row>
    <row r="579" spans="1:27" ht="15.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row>
    <row r="580" spans="1:27" ht="15.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row>
    <row r="581" spans="1:27" ht="15.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row>
    <row r="582" spans="1:27" ht="15.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row>
    <row r="583" spans="1:27" ht="15.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row>
    <row r="584" spans="1:27" ht="15.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row>
    <row r="585" spans="1:27" ht="15.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row>
    <row r="586" spans="1:27" ht="15.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row>
    <row r="587" spans="1:27" ht="15.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row>
    <row r="588" spans="1:27" ht="15.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row>
    <row r="589" spans="1:27" ht="15.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row>
    <row r="590" spans="1:27" ht="15.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row>
    <row r="591" spans="1:27" ht="15.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row>
    <row r="592" spans="1:27" ht="15.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row>
    <row r="593" spans="1:27" ht="15.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row>
    <row r="594" spans="1:27" ht="15.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row>
    <row r="595" spans="1:27" ht="15.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row>
    <row r="596" spans="1:27" ht="15.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row>
    <row r="597" spans="1:27" ht="15.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row>
    <row r="598" spans="1:27" ht="15.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row>
    <row r="599" spans="1:27" ht="15.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row>
    <row r="600" spans="1:27" ht="15.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row>
    <row r="601" spans="1:27" ht="15.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row>
    <row r="602" spans="1:27" ht="15.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row>
    <row r="603" spans="1:27" ht="15.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row>
    <row r="604" spans="1:27" ht="15.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row>
    <row r="605" spans="1:27" ht="15.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row>
    <row r="606" spans="1:27" ht="15.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row>
    <row r="607" spans="1:27" ht="15.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row>
    <row r="608" spans="1:27" ht="15.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row>
    <row r="609" spans="1:27" ht="15.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row>
    <row r="610" spans="1:27" ht="15.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row>
    <row r="611" spans="1:27" ht="15.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row>
    <row r="612" spans="1:27" ht="15.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row>
    <row r="613" spans="1:27" ht="15.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row>
    <row r="614" spans="1:27" ht="15.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row>
    <row r="615" spans="1:27" ht="15.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row>
    <row r="616" spans="1:27" ht="15.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row>
    <row r="617" spans="1:27" ht="15.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row>
    <row r="618" spans="1:27" ht="15.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row>
    <row r="619" spans="1:27" ht="15.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row>
    <row r="620" spans="1:27" ht="15.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row>
    <row r="621" spans="1:27" ht="15.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row>
    <row r="622" spans="1:27" ht="15.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row>
    <row r="623" spans="1:27" ht="15.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row>
    <row r="624" spans="1:27" ht="15.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row>
    <row r="625" spans="1:27" ht="15.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row>
    <row r="626" spans="1:27" ht="15.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row>
    <row r="627" spans="1:27" ht="15.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row>
    <row r="628" spans="1:27" ht="15.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row>
    <row r="629" spans="1:27" ht="15.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row>
    <row r="630" spans="1:27" ht="15.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row>
    <row r="631" spans="1:27" ht="15.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row>
    <row r="632" spans="1:27" ht="15.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row>
    <row r="633" spans="1:27" ht="15.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row>
    <row r="634" spans="1:27" ht="15.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row>
    <row r="635" spans="1:27" ht="15.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row>
    <row r="636" spans="1:27" ht="15.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row>
    <row r="637" spans="1:27" ht="15.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row>
    <row r="638" spans="1:27" ht="15.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row>
    <row r="639" spans="1:27" ht="15.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row>
    <row r="640" spans="1:27" ht="15.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row>
    <row r="641" spans="1:27" ht="15.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row>
    <row r="642" spans="1:27" ht="15.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row>
    <row r="643" spans="1:27" ht="15.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row>
    <row r="644" spans="1:27" ht="15.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row>
    <row r="645" spans="1:27" ht="15.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row>
    <row r="646" spans="1:27" ht="15.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row>
    <row r="647" spans="1:27" ht="15.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row>
    <row r="648" spans="1:27" ht="15.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row>
    <row r="649" spans="1:27" ht="15.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row>
    <row r="650" spans="1:27" ht="15.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row>
    <row r="651" spans="1:27" ht="15.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row>
    <row r="652" spans="1:27" ht="15.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row>
    <row r="653" spans="1:27" ht="15.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row>
    <row r="654" spans="1:27" ht="15.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row>
    <row r="655" spans="1:27" ht="15.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row>
    <row r="656" spans="1:27" ht="15.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row>
    <row r="657" spans="1:27" ht="15.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row>
    <row r="658" spans="1:27" ht="15.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row>
    <row r="659" spans="1:27" ht="15.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row>
    <row r="660" spans="1:27" ht="15.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row>
    <row r="661" spans="1:27" ht="15.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row>
    <row r="662" spans="1:27" ht="15.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row>
    <row r="663" spans="1:27" ht="15.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row>
    <row r="664" spans="1:27" ht="15.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row>
    <row r="665" spans="1:27" ht="15.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row>
    <row r="666" spans="1:27" ht="15.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row>
    <row r="667" spans="1:27" ht="15.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row>
    <row r="668" spans="1:27" ht="15.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row>
    <row r="669" spans="1:27" ht="15.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row>
    <row r="670" spans="1:27" ht="15.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row>
    <row r="671" spans="1:27" ht="15.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row>
    <row r="672" spans="1:27" ht="15.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row>
    <row r="673" spans="1:27" ht="15.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row>
    <row r="674" spans="1:27" ht="15.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row>
    <row r="675" spans="1:27" ht="15.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row>
    <row r="676" spans="1:27" ht="15.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row>
    <row r="677" spans="1:27" ht="15.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row>
    <row r="678" spans="1:27" ht="15.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row>
    <row r="679" spans="1:27" ht="15.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row>
    <row r="680" spans="1:27" ht="15.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row>
    <row r="681" spans="1:27" ht="15.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row>
    <row r="682" spans="1:27" ht="15.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row>
    <row r="683" spans="1:27" ht="15.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row>
    <row r="684" spans="1:27" ht="15.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row>
    <row r="685" spans="1:27" ht="15.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row>
    <row r="686" spans="1:27" ht="15.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row>
    <row r="687" spans="1:27" ht="15.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row>
    <row r="688" spans="1:27" ht="15.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row>
    <row r="689" spans="1:27" ht="15.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row>
    <row r="690" spans="1:27" ht="15.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row>
    <row r="691" spans="1:27" ht="15.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row>
    <row r="692" spans="1:27" ht="15.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row>
    <row r="693" spans="1:27" ht="15.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row>
    <row r="694" spans="1:27" ht="15.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row>
    <row r="695" spans="1:27" ht="15.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row>
    <row r="696" spans="1:27" ht="15.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row>
    <row r="697" spans="1:27" ht="15.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row>
    <row r="698" spans="1:27" ht="15.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row>
    <row r="699" spans="1:27" ht="15.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row>
    <row r="700" spans="1:27" ht="15.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row>
    <row r="701" spans="1:27" ht="15.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row>
    <row r="702" spans="1:27" ht="15.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row>
    <row r="703" spans="1:27" ht="15.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row>
    <row r="704" spans="1:27" ht="15.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row>
    <row r="705" spans="1:27" ht="15.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row>
    <row r="706" spans="1:27" ht="15.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row>
    <row r="707" spans="1:27" ht="15.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row>
    <row r="708" spans="1:27" ht="15.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row>
    <row r="709" spans="1:27" ht="15.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row>
    <row r="710" spans="1:27" ht="15.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row>
    <row r="711" spans="1:27" ht="15.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row>
    <row r="712" spans="1:27" ht="15.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row>
    <row r="713" spans="1:27" ht="15.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row>
    <row r="714" spans="1:27" ht="15.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row>
    <row r="715" spans="1:27" ht="15.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row>
    <row r="716" spans="1:27" ht="15.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row>
    <row r="717" spans="1:27" ht="15.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row>
    <row r="718" spans="1:27" ht="15.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row>
    <row r="719" spans="1:27" ht="15.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row>
    <row r="720" spans="1:27" ht="15.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row>
    <row r="721" spans="1:27" ht="15.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row>
    <row r="722" spans="1:27" ht="15.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row>
    <row r="723" spans="1:27" ht="15.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row>
    <row r="724" spans="1:27" ht="15.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row>
    <row r="725" spans="1:27" ht="15.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row>
    <row r="726" spans="1:27" ht="15.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row>
    <row r="727" spans="1:27" ht="15.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row>
    <row r="728" spans="1:27" ht="15.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row>
    <row r="729" spans="1:27" ht="15.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row>
    <row r="730" spans="1:27" ht="15.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row>
    <row r="731" spans="1:27" ht="15.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row>
    <row r="732" spans="1:27" ht="15.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row>
    <row r="733" spans="1:27" ht="15.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row>
    <row r="734" spans="1:27" ht="15.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row>
    <row r="735" spans="1:27" ht="15.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row>
    <row r="736" spans="1:27" ht="15.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row>
    <row r="737" spans="1:27" ht="15.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row>
    <row r="738" spans="1:27" ht="15.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row>
    <row r="739" spans="1:27" ht="15.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row>
    <row r="740" spans="1:27" ht="15.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row>
    <row r="741" spans="1:27" ht="15.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row>
    <row r="742" spans="1:27" ht="15.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row>
    <row r="743" spans="1:27" ht="15.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row>
    <row r="744" spans="1:27" ht="15.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row>
    <row r="745" spans="1:27" ht="15.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row>
    <row r="746" spans="1:27" ht="15.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row>
    <row r="747" spans="1:27" ht="15.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row>
    <row r="748" spans="1:27" ht="15.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row>
    <row r="749" spans="1:27" ht="15.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row>
    <row r="750" spans="1:27" ht="15.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row>
    <row r="751" spans="1:27" ht="15.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row>
    <row r="752" spans="1:27" ht="15.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row>
    <row r="753" spans="1:27" ht="15.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row>
    <row r="754" spans="1:27" ht="15.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row>
    <row r="755" spans="1:27" ht="15.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row>
    <row r="756" spans="1:27" ht="15.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row>
    <row r="757" spans="1:27" ht="15.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row>
    <row r="758" spans="1:27" ht="15.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row>
    <row r="759" spans="1:27" ht="15.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row>
    <row r="760" spans="1:27" ht="15.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row>
    <row r="761" spans="1:27" ht="15.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row>
    <row r="762" spans="1:27" ht="15.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row>
    <row r="763" spans="1:27" ht="15.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row>
    <row r="764" spans="1:27" ht="15.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row>
    <row r="765" spans="1:27" ht="15.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row>
    <row r="766" spans="1:27" ht="15.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row>
    <row r="767" spans="1:27" ht="15.75" customHeight="1">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row>
    <row r="768" spans="1:27" ht="15.75" customHeight="1">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row>
    <row r="769" spans="1:27" ht="15.75" customHeight="1">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row>
    <row r="770" spans="1:27" ht="15.75" customHeight="1">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row>
    <row r="771" spans="1:27" ht="15.75" customHeight="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row>
    <row r="772" spans="1:27" ht="15.75" customHeight="1">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row>
    <row r="773" spans="1:27" ht="15.75" customHeight="1">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row>
    <row r="774" spans="1:27" ht="15.75" customHeight="1">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row>
    <row r="775" spans="1:27" ht="15.75" customHeight="1">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row>
    <row r="776" spans="1:27" ht="15.75" customHeight="1">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row>
    <row r="777" spans="1:27" ht="15.75" customHeight="1">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row>
    <row r="778" spans="1:27" ht="15.75" customHeight="1">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row>
    <row r="779" spans="1:27" ht="15.75" customHeight="1">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row>
    <row r="780" spans="1:27" ht="15.75" customHeight="1">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row>
    <row r="781" spans="1:27" ht="15.75" customHeight="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row>
    <row r="782" spans="1:27" ht="15.75" customHeight="1">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row>
    <row r="783" spans="1:27" ht="15.75" customHeight="1">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row>
    <row r="784" spans="1:27" ht="15.75" customHeight="1">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row>
    <row r="785" spans="1:27" ht="15.75" customHeight="1">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row>
    <row r="786" spans="1:27" ht="15.75" customHeight="1">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row>
    <row r="787" spans="1:27" ht="15.75" customHeight="1">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row>
    <row r="788" spans="1:27" ht="15.75" customHeight="1">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row>
    <row r="789" spans="1:27" ht="15.75" customHeight="1">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row>
    <row r="790" spans="1:27" ht="15.75" customHeight="1">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row>
    <row r="791" spans="1:27" ht="15.75" customHeight="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row>
    <row r="792" spans="1:27" ht="15.75" customHeight="1">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row>
    <row r="793" spans="1:27" ht="15.75" customHeight="1">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row>
    <row r="794" spans="1:27" ht="15.75" customHeight="1">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row>
    <row r="795" spans="1:27" ht="15.75" customHeight="1">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row>
    <row r="796" spans="1:27" ht="15.75" customHeight="1">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row>
    <row r="797" spans="1:27" ht="15.75" customHeight="1">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row>
    <row r="798" spans="1:27" ht="15.75" customHeight="1">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row>
    <row r="799" spans="1:27" ht="15.75" customHeight="1">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row>
    <row r="800" spans="1:27" ht="15.75" customHeight="1">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row>
    <row r="801" spans="1:27" ht="15.75" customHeight="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row>
    <row r="802" spans="1:27" ht="15.75" customHeight="1">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row>
    <row r="803" spans="1:27" ht="15.75" customHeight="1">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row>
    <row r="804" spans="1:27" ht="15.75" customHeight="1">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row>
    <row r="805" spans="1:27" ht="15.75" customHeight="1">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row>
    <row r="806" spans="1:27" ht="15.75" customHeight="1">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row>
    <row r="807" spans="1:27" ht="15.75" customHeight="1">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row>
    <row r="808" spans="1:27" ht="15.75" customHeight="1">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row>
    <row r="809" spans="1:27" ht="15.75" customHeight="1">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row>
    <row r="810" spans="1:27" ht="15.75" customHeight="1">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row>
    <row r="811" spans="1:27" ht="15.75" customHeight="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row>
    <row r="812" spans="1:27" ht="15.75" customHeight="1">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row>
    <row r="813" spans="1:27" ht="15.75" customHeight="1">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row>
    <row r="814" spans="1:27" ht="15.75" customHeight="1">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row>
    <row r="815" spans="1:27" ht="15.75" customHeight="1">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row>
    <row r="816" spans="1:27" ht="15.75" customHeight="1">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row>
    <row r="817" spans="1:27" ht="15.75" customHeight="1">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row>
    <row r="818" spans="1:27" ht="15.75" customHeight="1">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row>
    <row r="819" spans="1:27" ht="15.75" customHeight="1">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row>
    <row r="820" spans="1:27" ht="15.75" customHeight="1">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row>
    <row r="821" spans="1:27" ht="15.75" customHeight="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row>
    <row r="822" spans="1:27" ht="15.75" customHeight="1">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row>
    <row r="823" spans="1:27" ht="15.75" customHeight="1">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row>
    <row r="824" spans="1:27" ht="15.75" customHeight="1">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row>
    <row r="825" spans="1:27" ht="15.75" customHeight="1">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row>
    <row r="826" spans="1:27" ht="15.75" customHeight="1">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row>
    <row r="827" spans="1:27" ht="15.75" customHeight="1">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row>
    <row r="828" spans="1:27" ht="15.75" customHeight="1">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row>
    <row r="829" spans="1:27" ht="15.75" customHeight="1">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row>
    <row r="830" spans="1:27" ht="15.75" customHeight="1">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row>
    <row r="831" spans="1:27" ht="15.75" customHeight="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row>
    <row r="832" spans="1:27" ht="15.75" customHeight="1">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row>
    <row r="833" spans="1:27" ht="15.75" customHeight="1">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row>
    <row r="834" spans="1:27" ht="15.75" customHeight="1">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row>
    <row r="835" spans="1:27" ht="15.75" customHeight="1">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row>
    <row r="836" spans="1:27" ht="15.75" customHeight="1">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row>
    <row r="837" spans="1:27" ht="15.75" customHeight="1">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row>
    <row r="838" spans="1:27" ht="15.75" customHeight="1">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row>
    <row r="839" spans="1:27" ht="15.75" customHeight="1">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row>
    <row r="840" spans="1:27" ht="15.75" customHeight="1">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row>
    <row r="841" spans="1:27" ht="15.75" customHeight="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row>
    <row r="842" spans="1:27" ht="15.75" customHeight="1">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row>
    <row r="843" spans="1:27" ht="15.75" customHeight="1">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row>
    <row r="844" spans="1:27" ht="15.75" customHeight="1">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row>
    <row r="845" spans="1:27" ht="15.75" customHeight="1">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row>
    <row r="846" spans="1:27" ht="15.75" customHeight="1">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row>
    <row r="847" spans="1:27" ht="15.75" customHeight="1">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row>
    <row r="848" spans="1:27" ht="15.75" customHeight="1">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row>
    <row r="849" spans="1:27" ht="15.75" customHeight="1">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row>
    <row r="850" spans="1:27" ht="15.75" customHeight="1">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row>
    <row r="851" spans="1:27" ht="15.75" customHeight="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row>
    <row r="852" spans="1:27" ht="15.75" customHeight="1">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row>
    <row r="853" spans="1:27" ht="15.75" customHeight="1">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row>
    <row r="854" spans="1:27" ht="15.75" customHeight="1">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row>
    <row r="855" spans="1:27" ht="15.75" customHeight="1">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row>
    <row r="856" spans="1:27" ht="15.75" customHeight="1">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row>
    <row r="857" spans="1:27" ht="15.75" customHeight="1">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row>
    <row r="858" spans="1:27" ht="15.75" customHeight="1">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row>
    <row r="859" spans="1:27" ht="15.75" customHeight="1">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row>
    <row r="860" spans="1:27" ht="15.75" customHeight="1">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row>
    <row r="861" spans="1:27" ht="15.75" customHeight="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row>
    <row r="862" spans="1:27" ht="15.75" customHeight="1">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row>
    <row r="863" spans="1:27" ht="15.75" customHeight="1">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row>
    <row r="864" spans="1:27" ht="15.75" customHeight="1">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row>
    <row r="865" spans="1:27" ht="15.75" customHeight="1">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row>
    <row r="866" spans="1:27" ht="15.75" customHeight="1">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row>
    <row r="867" spans="1:27" ht="15.75" customHeight="1">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row>
    <row r="868" spans="1:27" ht="15.75" customHeight="1">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row>
    <row r="869" spans="1:27" ht="15.75" customHeight="1">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row>
    <row r="870" spans="1:27" ht="15.75" customHeight="1">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row>
    <row r="871" spans="1:27" ht="15.75" customHeight="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row>
    <row r="872" spans="1:27" ht="15.75" customHeight="1">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row>
    <row r="873" spans="1:27" ht="15.75" customHeight="1">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row>
    <row r="874" spans="1:27" ht="15.75" customHeight="1">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row>
    <row r="875" spans="1:27" ht="15.75" customHeight="1">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row>
    <row r="876" spans="1:27" ht="15.75" customHeight="1">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row>
    <row r="877" spans="1:27" ht="15.75" customHeight="1">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row>
    <row r="878" spans="1:27" ht="15.75" customHeight="1">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row>
    <row r="879" spans="1:27" ht="15.75" customHeight="1">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row>
    <row r="880" spans="1:27" ht="15.75" customHeight="1">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row>
    <row r="881" spans="1:27" ht="15.75" customHeight="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row>
    <row r="882" spans="1:27" ht="15.75" customHeight="1">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row>
    <row r="883" spans="1:27" ht="15.75" customHeight="1">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row>
    <row r="884" spans="1:27" ht="15.75" customHeight="1">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row>
    <row r="885" spans="1:27" ht="15.75" customHeight="1">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row>
    <row r="886" spans="1:27" ht="15.75" customHeight="1">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row>
    <row r="887" spans="1:27" ht="15.75" customHeight="1">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row>
    <row r="888" spans="1:27" ht="15.75" customHeight="1">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row>
    <row r="889" spans="1:27" ht="15.75" customHeight="1">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row>
    <row r="890" spans="1:27" ht="15.75" customHeight="1">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row>
    <row r="891" spans="1:27" ht="15.75" customHeight="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row>
    <row r="892" spans="1:27" ht="15.75" customHeight="1">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row>
    <row r="893" spans="1:27" ht="15.75" customHeight="1">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row>
    <row r="894" spans="1:27" ht="15.75" customHeight="1">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row>
    <row r="895" spans="1:27" ht="15.75" customHeight="1">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row>
    <row r="896" spans="1:27" ht="15.75" customHeight="1">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row>
    <row r="897" spans="1:27" ht="15.75" customHeight="1">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row>
    <row r="898" spans="1:27" ht="15.75" customHeight="1">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row>
    <row r="899" spans="1:27" ht="15.75" customHeight="1">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row>
    <row r="900" spans="1:27" ht="15.75" customHeight="1">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row>
    <row r="901" spans="1:27" ht="15.75" customHeight="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row>
    <row r="902" spans="1:27" ht="15.75" customHeight="1">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row>
    <row r="903" spans="1:27" ht="15.75" customHeight="1">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row>
    <row r="904" spans="1:27" ht="15.75" customHeight="1">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row>
    <row r="905" spans="1:27" ht="15.75" customHeight="1">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row>
    <row r="906" spans="1:27" ht="15.75" customHeight="1">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row>
    <row r="907" spans="1:27" ht="15.75" customHeight="1">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row>
    <row r="908" spans="1:27" ht="15.75" customHeight="1">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row>
    <row r="909" spans="1:27" ht="15.75" customHeight="1">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row>
    <row r="910" spans="1:27" ht="15.75" customHeight="1">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row>
    <row r="911" spans="1:27" ht="15.75" customHeight="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row>
    <row r="912" spans="1:27" ht="15.75" customHeight="1">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row>
    <row r="913" spans="1:27" ht="15.75" customHeight="1">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row>
    <row r="914" spans="1:27" ht="15.75" customHeight="1">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row>
    <row r="915" spans="1:27" ht="15.75" customHeight="1">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row>
    <row r="916" spans="1:27" ht="15.75" customHeight="1">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row>
    <row r="917" spans="1:27" ht="15.75" customHeight="1">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row>
    <row r="918" spans="1:27" ht="15.75" customHeight="1">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row>
    <row r="919" spans="1:27" ht="15.75" customHeight="1">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row>
    <row r="920" spans="1:27" ht="15.75" customHeight="1">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row>
    <row r="921" spans="1:27" ht="15.75" customHeight="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row>
    <row r="922" spans="1:27" ht="15.75" customHeight="1">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row>
    <row r="923" spans="1:27" ht="15.75" customHeight="1">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row>
    <row r="924" spans="1:27" ht="15.75" customHeight="1">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row>
    <row r="925" spans="1:27" ht="15.75" customHeight="1">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row>
    <row r="926" spans="1:27" ht="15.75" customHeight="1">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row>
    <row r="927" spans="1:27" ht="15.75" customHeight="1">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row>
    <row r="928" spans="1:27" ht="15.75" customHeight="1">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row>
    <row r="929" spans="1:27" ht="15.75" customHeight="1">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row>
    <row r="930" spans="1:27" ht="15.75" customHeight="1">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row>
    <row r="931" spans="1:27" ht="15.75" customHeight="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row>
    <row r="932" spans="1:27" ht="15.75" customHeight="1">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row>
    <row r="933" spans="1:27" ht="15.75" customHeight="1">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row>
    <row r="934" spans="1:27" ht="15.75" customHeight="1">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row>
    <row r="935" spans="1:27" ht="15.75" customHeight="1">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row>
    <row r="936" spans="1:27" ht="15.75" customHeight="1">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row>
    <row r="937" spans="1:27" ht="15.75" customHeight="1">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row>
    <row r="938" spans="1:27" ht="15.75" customHeight="1">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row>
    <row r="939" spans="1:27" ht="15.75" customHeight="1">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row>
    <row r="940" spans="1:27" ht="15.75" customHeight="1">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row>
    <row r="941" spans="1:27" ht="15.75" customHeight="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row>
    <row r="942" spans="1:27" ht="15.75" customHeight="1">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row>
    <row r="943" spans="1:27" ht="15.75" customHeight="1">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row>
    <row r="944" spans="1:27" ht="15.75" customHeight="1">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row>
    <row r="945" spans="1:27" ht="15.75" customHeight="1">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row>
    <row r="946" spans="1:27" ht="15.75" customHeight="1">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row>
    <row r="947" spans="1:27" ht="15.75" customHeight="1">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row>
    <row r="948" spans="1:27" ht="15.75" customHeight="1">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row>
    <row r="949" spans="1:27" ht="15.75" customHeight="1">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row>
    <row r="950" spans="1:27" ht="15.75" customHeight="1">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row>
    <row r="951" spans="1:27" ht="15.75" customHeight="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row>
    <row r="952" spans="1:27" ht="15.75" customHeight="1">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row>
    <row r="953" spans="1:27" ht="15.75" customHeight="1">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row>
    <row r="954" spans="1:27" ht="15.75" customHeight="1">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row>
    <row r="955" spans="1:27" ht="15.75" customHeight="1">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row>
    <row r="956" spans="1:27" ht="15.75" customHeight="1">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row>
    <row r="957" spans="1:27" ht="15.75" customHeight="1">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row>
    <row r="958" spans="1:27" ht="15.75" customHeight="1">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row>
    <row r="959" spans="1:27" ht="15.75" customHeight="1">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row>
    <row r="960" spans="1:27" ht="15.75" customHeight="1">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row>
    <row r="961" spans="1:27" ht="15.75" customHeight="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row>
    <row r="962" spans="1:27" ht="15.75" customHeight="1">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row>
    <row r="963" spans="1:27" ht="15.75" customHeight="1">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row>
    <row r="964" spans="1:27" ht="15.75" customHeight="1">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row>
    <row r="965" spans="1:27" ht="15.75" customHeight="1">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row>
    <row r="966" spans="1:27" ht="15.75" customHeight="1">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row>
    <row r="967" spans="1:27" ht="15.75" customHeight="1">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row>
    <row r="968" spans="1:27" ht="15.75" customHeight="1">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row>
    <row r="969" spans="1:27" ht="15.75" customHeight="1">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row>
    <row r="970" spans="1:27" ht="15.75" customHeight="1">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row>
    <row r="971" spans="1:27" ht="15.75" customHeight="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row>
    <row r="972" spans="1:27" ht="15.75" customHeight="1">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row>
    <row r="973" spans="1:27" ht="15.75" customHeight="1">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row>
    <row r="974" spans="1:27" ht="15.75" customHeight="1">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row>
    <row r="975" spans="1:27" ht="15.75" customHeight="1">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row>
    <row r="976" spans="1:27" ht="15.75" customHeight="1">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row>
    <row r="977" spans="1:27" ht="15.75" customHeight="1">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row>
    <row r="978" spans="1:27" ht="15.75" customHeight="1">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row>
    <row r="979" spans="1:27" ht="15.75" customHeight="1">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row>
    <row r="980" spans="1:27" ht="15.75" customHeight="1">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row>
  </sheetData>
  <mergeCells count="26">
    <mergeCell ref="J39:K39"/>
    <mergeCell ref="L39:M39"/>
    <mergeCell ref="J38:K38"/>
    <mergeCell ref="L38:M38"/>
    <mergeCell ref="A36:F36"/>
    <mergeCell ref="H36:M36"/>
    <mergeCell ref="G19:G21"/>
    <mergeCell ref="N19:N21"/>
    <mergeCell ref="A18:M18"/>
    <mergeCell ref="A19:F19"/>
    <mergeCell ref="H19:M19"/>
    <mergeCell ref="A20:F20"/>
    <mergeCell ref="H20:M20"/>
    <mergeCell ref="A4:M4"/>
    <mergeCell ref="N6:N8"/>
    <mergeCell ref="H7:M7"/>
    <mergeCell ref="H15:M15"/>
    <mergeCell ref="A1:N1"/>
    <mergeCell ref="A7:F7"/>
    <mergeCell ref="A15:F15"/>
    <mergeCell ref="G6:G8"/>
    <mergeCell ref="A2:M2"/>
    <mergeCell ref="A3:M3"/>
    <mergeCell ref="A5:M5"/>
    <mergeCell ref="A6:F6"/>
    <mergeCell ref="H6:M6"/>
  </mergeCells>
  <printOptions horizontalCentered="1"/>
  <pageMargins left="0.51181102362204722" right="0.51181102362204722" top="0.74803149606299213" bottom="0.74803149606299213" header="0" footer="0"/>
  <pageSetup paperSize="9" scale="76" orientation="landscape" r:id="rId1"/>
  <headerFooter>
    <oddFooter>&amp;Lİlk Yayın T.: 08/06/2020 Web sitemizde yayınlanan son versiyonu kontrollü dokümandır.    Revizyon No/Tarih:1/23.03.2022     &amp;N/&amp;P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topLeftCell="H1" zoomScaleNormal="100" workbookViewId="0">
      <selection activeCell="P33" sqref="P33"/>
    </sheetView>
  </sheetViews>
  <sheetFormatPr defaultColWidth="14.42578125" defaultRowHeight="15" customHeight="1"/>
  <cols>
    <col min="1" max="1" width="5.7109375" style="127" customWidth="1"/>
    <col min="2" max="2" width="32.7109375" style="127" customWidth="1"/>
    <col min="3" max="3" width="7.7109375" style="127" customWidth="1"/>
    <col min="4" max="6" width="5.7109375" style="127" customWidth="1"/>
    <col min="7" max="7" width="7.5703125" style="127" customWidth="1"/>
    <col min="8" max="8" width="9.85546875" style="127" customWidth="1"/>
    <col min="9" max="9" width="42.85546875" style="127" customWidth="1"/>
    <col min="10" max="10" width="7.42578125" style="127" customWidth="1"/>
    <col min="11" max="14" width="5.85546875" style="127" customWidth="1"/>
    <col min="15" max="15" width="9.28515625" style="127" customWidth="1"/>
    <col min="16" max="16" width="28.140625" style="127" bestFit="1" customWidth="1"/>
    <col min="17" max="19" width="9.140625" style="127" customWidth="1"/>
    <col min="20" max="27" width="8.7109375" style="127" customWidth="1"/>
    <col min="28" max="16384" width="14.42578125" style="127"/>
  </cols>
  <sheetData>
    <row r="1" spans="1:27" ht="51.75" customHeight="1">
      <c r="A1" s="310" t="s">
        <v>97</v>
      </c>
      <c r="B1" s="311"/>
      <c r="C1" s="311"/>
      <c r="D1" s="311"/>
      <c r="E1" s="311"/>
      <c r="F1" s="311"/>
      <c r="G1" s="311"/>
      <c r="H1" s="311"/>
      <c r="I1" s="311"/>
      <c r="J1" s="311"/>
      <c r="K1" s="311"/>
      <c r="L1" s="311"/>
      <c r="M1" s="311"/>
      <c r="N1" s="311"/>
      <c r="O1" s="311"/>
      <c r="P1" s="311"/>
      <c r="Q1" s="126"/>
      <c r="R1" s="126"/>
      <c r="S1" s="126"/>
      <c r="T1" s="126"/>
      <c r="U1" s="126"/>
      <c r="V1" s="126"/>
      <c r="W1" s="126"/>
      <c r="X1" s="126"/>
      <c r="Y1" s="126"/>
      <c r="Z1" s="126"/>
      <c r="AA1" s="126"/>
    </row>
    <row r="2" spans="1:27" ht="12.75" customHeight="1">
      <c r="A2" s="312" t="s">
        <v>298</v>
      </c>
      <c r="B2" s="301"/>
      <c r="C2" s="301"/>
      <c r="D2" s="301"/>
      <c r="E2" s="301"/>
      <c r="F2" s="301"/>
      <c r="G2" s="301"/>
      <c r="H2" s="301"/>
      <c r="I2" s="301"/>
      <c r="J2" s="301"/>
      <c r="K2" s="301"/>
      <c r="L2" s="301"/>
      <c r="M2" s="301"/>
      <c r="N2" s="301"/>
      <c r="O2" s="301"/>
      <c r="P2" s="301"/>
      <c r="Q2" s="128"/>
      <c r="R2" s="128"/>
      <c r="S2" s="128"/>
      <c r="T2" s="126"/>
      <c r="U2" s="126"/>
      <c r="V2" s="126"/>
      <c r="W2" s="126"/>
      <c r="X2" s="126"/>
      <c r="Y2" s="126"/>
      <c r="Z2" s="126"/>
      <c r="AA2" s="126"/>
    </row>
    <row r="3" spans="1:27" ht="12.75" customHeight="1">
      <c r="A3" s="313" t="s">
        <v>286</v>
      </c>
      <c r="B3" s="311"/>
      <c r="C3" s="311"/>
      <c r="D3" s="311"/>
      <c r="E3" s="311"/>
      <c r="F3" s="311"/>
      <c r="G3" s="311"/>
      <c r="H3" s="311"/>
      <c r="I3" s="311"/>
      <c r="J3" s="311"/>
      <c r="K3" s="311"/>
      <c r="L3" s="311"/>
      <c r="M3" s="311"/>
      <c r="N3" s="311"/>
      <c r="O3" s="311"/>
      <c r="P3" s="311"/>
      <c r="Q3" s="129"/>
      <c r="R3" s="129"/>
      <c r="S3" s="129"/>
      <c r="T3" s="126"/>
      <c r="U3" s="126"/>
      <c r="V3" s="126"/>
      <c r="W3" s="126"/>
      <c r="X3" s="126"/>
      <c r="Y3" s="126"/>
      <c r="Z3" s="126"/>
      <c r="AA3" s="126"/>
    </row>
    <row r="4" spans="1:27" ht="12.75" customHeight="1" thickBot="1">
      <c r="A4" s="314" t="s">
        <v>287</v>
      </c>
      <c r="B4" s="301"/>
      <c r="C4" s="301"/>
      <c r="D4" s="301"/>
      <c r="E4" s="301"/>
      <c r="F4" s="301"/>
      <c r="G4" s="301"/>
      <c r="H4" s="301"/>
      <c r="I4" s="301"/>
      <c r="J4" s="301"/>
      <c r="K4" s="301"/>
      <c r="L4" s="301"/>
      <c r="M4" s="301"/>
      <c r="N4" s="301"/>
      <c r="O4" s="301"/>
      <c r="P4" s="301"/>
      <c r="Q4" s="129"/>
      <c r="R4" s="129"/>
      <c r="S4" s="129"/>
      <c r="T4" s="126"/>
      <c r="U4" s="126"/>
      <c r="V4" s="126"/>
      <c r="W4" s="126"/>
      <c r="X4" s="126"/>
      <c r="Y4" s="126"/>
      <c r="Z4" s="126"/>
      <c r="AA4" s="126"/>
    </row>
    <row r="5" spans="1:27" ht="12.75" customHeight="1">
      <c r="A5" s="315" t="s">
        <v>288</v>
      </c>
      <c r="B5" s="316"/>
      <c r="C5" s="316"/>
      <c r="D5" s="316"/>
      <c r="E5" s="316"/>
      <c r="F5" s="316"/>
      <c r="G5" s="316"/>
      <c r="H5" s="315" t="s">
        <v>289</v>
      </c>
      <c r="I5" s="316"/>
      <c r="J5" s="316"/>
      <c r="K5" s="316"/>
      <c r="L5" s="316"/>
      <c r="M5" s="316"/>
      <c r="N5" s="316"/>
      <c r="O5" s="318" t="s">
        <v>73</v>
      </c>
      <c r="P5" s="318" t="s">
        <v>74</v>
      </c>
      <c r="Q5" s="126"/>
      <c r="R5" s="126"/>
      <c r="S5" s="126"/>
      <c r="T5" s="126"/>
      <c r="U5" s="126"/>
      <c r="V5" s="126"/>
      <c r="W5" s="126"/>
      <c r="X5" s="126"/>
      <c r="Y5" s="126"/>
      <c r="Z5" s="126"/>
      <c r="AA5" s="126"/>
    </row>
    <row r="6" spans="1:27" ht="12.75" customHeight="1">
      <c r="A6" s="304"/>
      <c r="B6" s="304"/>
      <c r="C6" s="304"/>
      <c r="D6" s="304"/>
      <c r="E6" s="304"/>
      <c r="F6" s="304"/>
      <c r="G6" s="304"/>
      <c r="H6" s="304"/>
      <c r="I6" s="317"/>
      <c r="J6" s="317"/>
      <c r="K6" s="317"/>
      <c r="L6" s="317"/>
      <c r="M6" s="317"/>
      <c r="N6" s="304"/>
      <c r="O6" s="304"/>
      <c r="P6" s="304"/>
      <c r="Q6" s="126"/>
      <c r="R6" s="126"/>
      <c r="S6" s="126"/>
      <c r="T6" s="126"/>
      <c r="U6" s="126"/>
      <c r="V6" s="126"/>
      <c r="W6" s="126"/>
      <c r="X6" s="126"/>
      <c r="Y6" s="126"/>
      <c r="Z6" s="126"/>
      <c r="AA6" s="126"/>
    </row>
    <row r="7" spans="1:27" ht="24.75" customHeight="1">
      <c r="A7" s="305" t="s">
        <v>85</v>
      </c>
      <c r="B7" s="305" t="s">
        <v>86</v>
      </c>
      <c r="C7" s="144" t="s">
        <v>92</v>
      </c>
      <c r="D7" s="303" t="s">
        <v>75</v>
      </c>
      <c r="E7" s="304"/>
      <c r="F7" s="304"/>
      <c r="G7" s="304"/>
      <c r="H7" s="305" t="s">
        <v>85</v>
      </c>
      <c r="I7" s="305" t="s">
        <v>87</v>
      </c>
      <c r="J7" s="224" t="s">
        <v>92</v>
      </c>
      <c r="K7" s="303" t="s">
        <v>75</v>
      </c>
      <c r="L7" s="304"/>
      <c r="M7" s="304"/>
      <c r="N7" s="304"/>
      <c r="O7" s="304"/>
      <c r="P7" s="304"/>
      <c r="Q7" s="126"/>
      <c r="R7" s="126"/>
      <c r="S7" s="126"/>
      <c r="T7" s="126"/>
      <c r="U7" s="126"/>
      <c r="V7" s="126"/>
      <c r="W7" s="126"/>
      <c r="X7" s="126"/>
      <c r="Y7" s="126"/>
      <c r="Z7" s="126"/>
      <c r="AA7" s="126"/>
    </row>
    <row r="8" spans="1:27" ht="12.75" customHeight="1" thickBot="1">
      <c r="A8" s="306"/>
      <c r="B8" s="306"/>
      <c r="C8" s="145" t="s">
        <v>93</v>
      </c>
      <c r="D8" s="146" t="s">
        <v>27</v>
      </c>
      <c r="E8" s="146" t="s">
        <v>28</v>
      </c>
      <c r="F8" s="146" t="s">
        <v>29</v>
      </c>
      <c r="G8" s="146" t="s">
        <v>30</v>
      </c>
      <c r="H8" s="306"/>
      <c r="I8" s="307"/>
      <c r="J8" s="223" t="s">
        <v>93</v>
      </c>
      <c r="K8" s="221" t="s">
        <v>27</v>
      </c>
      <c r="L8" s="146" t="s">
        <v>28</v>
      </c>
      <c r="M8" s="146" t="s">
        <v>29</v>
      </c>
      <c r="N8" s="146" t="s">
        <v>30</v>
      </c>
      <c r="O8" s="319"/>
      <c r="P8" s="319"/>
      <c r="Q8" s="126"/>
      <c r="R8" s="126"/>
      <c r="S8" s="126"/>
      <c r="T8" s="126"/>
      <c r="U8" s="126"/>
      <c r="V8" s="126"/>
      <c r="W8" s="126"/>
      <c r="X8" s="126"/>
      <c r="Y8" s="126"/>
      <c r="Z8" s="126"/>
      <c r="AA8" s="126"/>
    </row>
    <row r="9" spans="1:27" ht="12.75" customHeight="1">
      <c r="A9" s="140"/>
      <c r="B9" s="141"/>
      <c r="C9" s="141"/>
      <c r="D9" s="141"/>
      <c r="E9" s="141"/>
      <c r="F9" s="141"/>
      <c r="G9" s="142"/>
      <c r="H9" s="22"/>
      <c r="I9" s="218"/>
      <c r="J9" s="222"/>
      <c r="K9" s="219"/>
      <c r="L9" s="22"/>
      <c r="M9" s="22"/>
      <c r="N9" s="22"/>
      <c r="O9" s="141"/>
      <c r="P9" s="143"/>
      <c r="Q9" s="126"/>
      <c r="R9" s="126"/>
      <c r="S9" s="126"/>
      <c r="T9" s="126"/>
      <c r="U9" s="126"/>
      <c r="V9" s="126"/>
      <c r="W9" s="126"/>
      <c r="X9" s="126"/>
      <c r="Y9" s="126"/>
      <c r="Z9" s="126"/>
      <c r="AA9" s="126"/>
    </row>
    <row r="10" spans="1:27" ht="12.75" customHeight="1">
      <c r="A10" s="130"/>
      <c r="B10" s="131"/>
      <c r="C10" s="131"/>
      <c r="D10" s="131"/>
      <c r="E10" s="131"/>
      <c r="F10" s="131"/>
      <c r="G10" s="132"/>
      <c r="H10" s="22"/>
      <c r="I10" s="218"/>
      <c r="J10" s="220"/>
      <c r="K10" s="219"/>
      <c r="L10" s="22"/>
      <c r="M10" s="22"/>
      <c r="N10" s="22"/>
      <c r="O10" s="131"/>
      <c r="P10" s="143"/>
      <c r="Q10" s="126"/>
      <c r="R10" s="126"/>
      <c r="S10" s="126"/>
      <c r="T10" s="126"/>
      <c r="U10" s="126"/>
      <c r="V10" s="126"/>
      <c r="W10" s="126"/>
      <c r="X10" s="126"/>
      <c r="Y10" s="126"/>
      <c r="Z10" s="126"/>
      <c r="AA10" s="126"/>
    </row>
    <row r="11" spans="1:27" ht="12.75" customHeight="1">
      <c r="A11" s="130"/>
      <c r="B11" s="131"/>
      <c r="C11" s="131"/>
      <c r="D11" s="131"/>
      <c r="E11" s="131"/>
      <c r="F11" s="131"/>
      <c r="G11" s="132"/>
      <c r="H11" s="130"/>
      <c r="I11" s="131"/>
      <c r="J11" s="141"/>
      <c r="K11" s="131"/>
      <c r="L11" s="131"/>
      <c r="M11" s="131"/>
      <c r="N11" s="131"/>
      <c r="O11" s="131"/>
      <c r="P11" s="132"/>
      <c r="Q11" s="126"/>
      <c r="R11" s="126"/>
      <c r="S11" s="126"/>
      <c r="T11" s="126"/>
      <c r="U11" s="126"/>
      <c r="V11" s="126"/>
      <c r="W11" s="126"/>
      <c r="X11" s="126"/>
      <c r="Y11" s="126"/>
      <c r="Z11" s="126"/>
      <c r="AA11" s="126"/>
    </row>
    <row r="12" spans="1:27" ht="12.75" customHeight="1">
      <c r="A12" s="130"/>
      <c r="B12" s="131"/>
      <c r="C12" s="131"/>
      <c r="D12" s="131"/>
      <c r="E12" s="131"/>
      <c r="F12" s="131"/>
      <c r="G12" s="132"/>
      <c r="H12" s="130"/>
      <c r="I12" s="131"/>
      <c r="J12" s="131"/>
      <c r="K12" s="131"/>
      <c r="L12" s="131"/>
      <c r="M12" s="131"/>
      <c r="N12" s="131"/>
      <c r="O12" s="131"/>
      <c r="P12" s="132"/>
      <c r="Q12" s="126"/>
      <c r="R12" s="126"/>
      <c r="S12" s="126"/>
      <c r="T12" s="126"/>
      <c r="U12" s="126"/>
      <c r="V12" s="126"/>
      <c r="W12" s="126"/>
      <c r="X12" s="126"/>
      <c r="Y12" s="126"/>
      <c r="Z12" s="126"/>
      <c r="AA12" s="126"/>
    </row>
    <row r="13" spans="1:27" ht="12.75" customHeight="1">
      <c r="A13" s="130"/>
      <c r="B13" s="131"/>
      <c r="C13" s="131"/>
      <c r="D13" s="131"/>
      <c r="E13" s="131"/>
      <c r="F13" s="131"/>
      <c r="G13" s="132"/>
      <c r="H13" s="130"/>
      <c r="I13" s="131"/>
      <c r="J13" s="131"/>
      <c r="K13" s="131"/>
      <c r="L13" s="131"/>
      <c r="M13" s="131"/>
      <c r="N13" s="131"/>
      <c r="O13" s="131"/>
      <c r="P13" s="132"/>
      <c r="Q13" s="126"/>
      <c r="R13" s="126"/>
      <c r="S13" s="126"/>
      <c r="T13" s="126"/>
      <c r="U13" s="126"/>
      <c r="V13" s="126"/>
      <c r="W13" s="126"/>
      <c r="X13" s="126"/>
      <c r="Y13" s="126"/>
      <c r="Z13" s="126"/>
      <c r="AA13" s="126"/>
    </row>
    <row r="14" spans="1:27" ht="12.75" customHeight="1">
      <c r="A14" s="130"/>
      <c r="B14" s="131"/>
      <c r="C14" s="131"/>
      <c r="D14" s="131"/>
      <c r="E14" s="131"/>
      <c r="F14" s="131"/>
      <c r="G14" s="132"/>
      <c r="H14" s="130"/>
      <c r="I14" s="131"/>
      <c r="J14" s="131"/>
      <c r="K14" s="131"/>
      <c r="L14" s="131"/>
      <c r="M14" s="131"/>
      <c r="N14" s="131"/>
      <c r="O14" s="131"/>
      <c r="P14" s="132"/>
      <c r="Q14" s="126"/>
      <c r="R14" s="126"/>
      <c r="S14" s="126"/>
      <c r="T14" s="126"/>
      <c r="U14" s="126"/>
      <c r="V14" s="126"/>
      <c r="W14" s="126"/>
      <c r="X14" s="126"/>
      <c r="Y14" s="126"/>
      <c r="Z14" s="126"/>
      <c r="AA14" s="126"/>
    </row>
    <row r="15" spans="1:27" ht="12.75" customHeight="1">
      <c r="A15" s="130"/>
      <c r="B15" s="131"/>
      <c r="C15" s="131"/>
      <c r="D15" s="131"/>
      <c r="E15" s="131"/>
      <c r="F15" s="131"/>
      <c r="G15" s="132"/>
      <c r="H15" s="130"/>
      <c r="I15" s="131"/>
      <c r="J15" s="131"/>
      <c r="K15" s="131"/>
      <c r="L15" s="131"/>
      <c r="M15" s="131"/>
      <c r="N15" s="131"/>
      <c r="O15" s="131"/>
      <c r="P15" s="132"/>
      <c r="Q15" s="126"/>
      <c r="R15" s="126"/>
      <c r="S15" s="126"/>
      <c r="T15" s="126"/>
      <c r="U15" s="126"/>
      <c r="V15" s="126"/>
      <c r="W15" s="126"/>
      <c r="X15" s="126"/>
      <c r="Y15" s="126"/>
      <c r="Z15" s="126"/>
      <c r="AA15" s="126"/>
    </row>
    <row r="16" spans="1:27" ht="12.75" customHeight="1">
      <c r="A16" s="130"/>
      <c r="B16" s="131"/>
      <c r="C16" s="131"/>
      <c r="D16" s="131"/>
      <c r="E16" s="131"/>
      <c r="F16" s="131"/>
      <c r="G16" s="132"/>
      <c r="H16" s="130"/>
      <c r="I16" s="131"/>
      <c r="J16" s="131"/>
      <c r="K16" s="131"/>
      <c r="L16" s="131"/>
      <c r="M16" s="131"/>
      <c r="N16" s="131"/>
      <c r="O16" s="131"/>
      <c r="P16" s="132"/>
      <c r="Q16" s="126"/>
      <c r="R16" s="126"/>
      <c r="S16" s="126"/>
      <c r="T16" s="126"/>
      <c r="U16" s="126"/>
      <c r="V16" s="126"/>
      <c r="W16" s="126"/>
      <c r="X16" s="126"/>
      <c r="Y16" s="126"/>
      <c r="Z16" s="126"/>
      <c r="AA16" s="126"/>
    </row>
    <row r="17" spans="1:27" ht="12.75" customHeight="1">
      <c r="A17" s="130"/>
      <c r="B17" s="131"/>
      <c r="C17" s="131"/>
      <c r="D17" s="131"/>
      <c r="E17" s="131"/>
      <c r="F17" s="131"/>
      <c r="G17" s="132"/>
      <c r="H17" s="130"/>
      <c r="I17" s="131"/>
      <c r="J17" s="131"/>
      <c r="K17" s="131"/>
      <c r="L17" s="131"/>
      <c r="M17" s="131"/>
      <c r="N17" s="131"/>
      <c r="O17" s="131"/>
      <c r="P17" s="132"/>
      <c r="Q17" s="126"/>
      <c r="R17" s="126"/>
      <c r="S17" s="126"/>
      <c r="T17" s="126"/>
      <c r="U17" s="126"/>
      <c r="V17" s="126"/>
      <c r="W17" s="126"/>
      <c r="X17" s="126"/>
      <c r="Y17" s="126"/>
      <c r="Z17" s="126"/>
      <c r="AA17" s="126"/>
    </row>
    <row r="18" spans="1:27" ht="12.75" customHeight="1">
      <c r="A18" s="130"/>
      <c r="B18" s="131"/>
      <c r="C18" s="131"/>
      <c r="D18" s="131"/>
      <c r="E18" s="131"/>
      <c r="F18" s="131"/>
      <c r="G18" s="132"/>
      <c r="H18" s="130"/>
      <c r="I18" s="131"/>
      <c r="J18" s="131"/>
      <c r="K18" s="131"/>
      <c r="L18" s="131"/>
      <c r="M18" s="131"/>
      <c r="N18" s="131"/>
      <c r="O18" s="131"/>
      <c r="P18" s="132"/>
      <c r="Q18" s="126"/>
      <c r="R18" s="126"/>
      <c r="S18" s="126"/>
      <c r="T18" s="126"/>
      <c r="U18" s="126"/>
      <c r="V18" s="126"/>
      <c r="W18" s="126"/>
      <c r="X18" s="126"/>
      <c r="Y18" s="126"/>
      <c r="Z18" s="126"/>
      <c r="AA18" s="126"/>
    </row>
    <row r="19" spans="1:27" ht="12.75" customHeight="1">
      <c r="A19" s="130"/>
      <c r="B19" s="131"/>
      <c r="C19" s="131"/>
      <c r="D19" s="131"/>
      <c r="E19" s="131"/>
      <c r="F19" s="131"/>
      <c r="G19" s="132"/>
      <c r="H19" s="130"/>
      <c r="I19" s="131"/>
      <c r="J19" s="131"/>
      <c r="K19" s="131"/>
      <c r="L19" s="131"/>
      <c r="M19" s="131"/>
      <c r="N19" s="131"/>
      <c r="O19" s="131"/>
      <c r="P19" s="132"/>
      <c r="Q19" s="126"/>
      <c r="R19" s="126"/>
      <c r="S19" s="126"/>
      <c r="T19" s="126"/>
      <c r="U19" s="126"/>
      <c r="V19" s="126"/>
      <c r="W19" s="126"/>
      <c r="X19" s="126"/>
      <c r="Y19" s="126"/>
      <c r="Z19" s="126"/>
      <c r="AA19" s="126"/>
    </row>
    <row r="20" spans="1:27" ht="12.75" customHeight="1">
      <c r="A20" s="130"/>
      <c r="B20" s="131"/>
      <c r="C20" s="131"/>
      <c r="D20" s="131"/>
      <c r="E20" s="131"/>
      <c r="F20" s="131"/>
      <c r="G20" s="132"/>
      <c r="H20" s="130"/>
      <c r="I20" s="131"/>
      <c r="J20" s="131"/>
      <c r="K20" s="131"/>
      <c r="L20" s="131"/>
      <c r="M20" s="131"/>
      <c r="N20" s="131"/>
      <c r="O20" s="131"/>
      <c r="P20" s="132"/>
      <c r="Q20" s="126"/>
      <c r="R20" s="126"/>
      <c r="S20" s="126"/>
      <c r="T20" s="126"/>
      <c r="U20" s="126"/>
      <c r="V20" s="126"/>
      <c r="W20" s="126"/>
      <c r="X20" s="126"/>
      <c r="Y20" s="126"/>
      <c r="Z20" s="126"/>
      <c r="AA20" s="126"/>
    </row>
    <row r="21" spans="1:27" ht="12.75" customHeight="1">
      <c r="A21" s="130"/>
      <c r="B21" s="131"/>
      <c r="C21" s="131"/>
      <c r="D21" s="131"/>
      <c r="E21" s="131"/>
      <c r="F21" s="131"/>
      <c r="G21" s="132"/>
      <c r="H21" s="130"/>
      <c r="I21" s="131"/>
      <c r="J21" s="131"/>
      <c r="K21" s="131"/>
      <c r="L21" s="131"/>
      <c r="M21" s="131"/>
      <c r="N21" s="131"/>
      <c r="O21" s="131"/>
      <c r="P21" s="132"/>
      <c r="Q21" s="126"/>
      <c r="R21" s="126"/>
      <c r="S21" s="126"/>
      <c r="T21" s="126"/>
      <c r="U21" s="126"/>
      <c r="V21" s="126"/>
      <c r="W21" s="126"/>
      <c r="X21" s="126"/>
      <c r="Y21" s="126"/>
      <c r="Z21" s="126"/>
      <c r="AA21" s="126"/>
    </row>
    <row r="22" spans="1:27" ht="12.75" customHeight="1">
      <c r="A22" s="130"/>
      <c r="B22" s="131"/>
      <c r="C22" s="131"/>
      <c r="D22" s="131"/>
      <c r="E22" s="131"/>
      <c r="F22" s="131"/>
      <c r="G22" s="132"/>
      <c r="H22" s="130"/>
      <c r="I22" s="131"/>
      <c r="J22" s="131"/>
      <c r="K22" s="131"/>
      <c r="L22" s="131"/>
      <c r="M22" s="131"/>
      <c r="N22" s="131"/>
      <c r="O22" s="131"/>
      <c r="P22" s="132"/>
      <c r="Q22" s="126"/>
      <c r="R22" s="126"/>
      <c r="S22" s="126"/>
      <c r="T22" s="126"/>
      <c r="U22" s="126"/>
      <c r="V22" s="126"/>
      <c r="W22" s="126"/>
      <c r="X22" s="126"/>
      <c r="Y22" s="126"/>
      <c r="Z22" s="126"/>
      <c r="AA22" s="126"/>
    </row>
    <row r="23" spans="1:27" ht="12.75" customHeight="1">
      <c r="A23" s="130"/>
      <c r="B23" s="131"/>
      <c r="C23" s="131"/>
      <c r="D23" s="131"/>
      <c r="E23" s="131"/>
      <c r="F23" s="131"/>
      <c r="G23" s="132"/>
      <c r="H23" s="130"/>
      <c r="I23" s="131"/>
      <c r="J23" s="131"/>
      <c r="K23" s="131"/>
      <c r="L23" s="131"/>
      <c r="M23" s="131"/>
      <c r="N23" s="131"/>
      <c r="O23" s="131"/>
      <c r="P23" s="132"/>
      <c r="Q23" s="126"/>
      <c r="R23" s="126"/>
      <c r="S23" s="126"/>
      <c r="T23" s="126"/>
      <c r="U23" s="126"/>
      <c r="V23" s="126"/>
      <c r="W23" s="126"/>
      <c r="X23" s="126"/>
      <c r="Y23" s="126"/>
      <c r="Z23" s="126"/>
      <c r="AA23" s="126"/>
    </row>
    <row r="24" spans="1:27" ht="12.75" customHeight="1">
      <c r="A24" s="130"/>
      <c r="B24" s="131"/>
      <c r="C24" s="131"/>
      <c r="D24" s="131"/>
      <c r="E24" s="131"/>
      <c r="F24" s="131"/>
      <c r="G24" s="132"/>
      <c r="H24" s="130"/>
      <c r="I24" s="131"/>
      <c r="J24" s="131"/>
      <c r="K24" s="131"/>
      <c r="L24" s="131"/>
      <c r="M24" s="131"/>
      <c r="N24" s="131"/>
      <c r="O24" s="131"/>
      <c r="P24" s="132"/>
      <c r="Q24" s="126"/>
      <c r="R24" s="126"/>
      <c r="S24" s="126"/>
      <c r="T24" s="126"/>
      <c r="U24" s="126"/>
      <c r="V24" s="126"/>
      <c r="W24" s="126"/>
      <c r="X24" s="126"/>
      <c r="Y24" s="126"/>
      <c r="Z24" s="126"/>
      <c r="AA24" s="126"/>
    </row>
    <row r="25" spans="1:27" ht="12.75" customHeight="1">
      <c r="A25" s="130"/>
      <c r="B25" s="131"/>
      <c r="C25" s="131"/>
      <c r="D25" s="131"/>
      <c r="E25" s="131"/>
      <c r="F25" s="131"/>
      <c r="G25" s="132"/>
      <c r="H25" s="130"/>
      <c r="I25" s="131"/>
      <c r="J25" s="131"/>
      <c r="K25" s="131"/>
      <c r="L25" s="131"/>
      <c r="M25" s="131"/>
      <c r="N25" s="131"/>
      <c r="O25" s="131"/>
      <c r="P25" s="132"/>
      <c r="Q25" s="126"/>
      <c r="R25" s="126"/>
      <c r="S25" s="126"/>
      <c r="T25" s="126"/>
      <c r="U25" s="126"/>
      <c r="V25" s="126"/>
      <c r="W25" s="126"/>
      <c r="X25" s="126"/>
      <c r="Y25" s="126"/>
      <c r="Z25" s="126"/>
      <c r="AA25" s="126"/>
    </row>
    <row r="26" spans="1:27" ht="12.75" customHeight="1" thickBot="1">
      <c r="A26" s="133"/>
      <c r="B26" s="134"/>
      <c r="C26" s="134"/>
      <c r="D26" s="134"/>
      <c r="E26" s="134"/>
      <c r="F26" s="134"/>
      <c r="G26" s="135"/>
      <c r="H26" s="133"/>
      <c r="I26" s="134"/>
      <c r="J26" s="134"/>
      <c r="K26" s="134"/>
      <c r="L26" s="134"/>
      <c r="M26" s="134"/>
      <c r="N26" s="134"/>
      <c r="O26" s="134"/>
      <c r="P26" s="135"/>
      <c r="Q26" s="126"/>
      <c r="R26" s="126"/>
      <c r="S26" s="126"/>
      <c r="T26" s="126"/>
      <c r="U26" s="126"/>
      <c r="V26" s="126"/>
      <c r="W26" s="126"/>
      <c r="X26" s="126"/>
      <c r="Y26" s="126"/>
      <c r="Z26" s="126"/>
      <c r="AA26" s="126"/>
    </row>
    <row r="27" spans="1:27" ht="12.75" customHeight="1">
      <c r="A27" s="136"/>
      <c r="B27" s="136"/>
      <c r="C27" s="136"/>
      <c r="D27" s="136"/>
      <c r="E27" s="136"/>
      <c r="F27" s="136"/>
      <c r="G27" s="136"/>
      <c r="H27" s="136"/>
      <c r="I27" s="308"/>
      <c r="J27" s="308"/>
      <c r="K27" s="309"/>
      <c r="L27" s="309"/>
      <c r="M27" s="309"/>
      <c r="N27" s="309"/>
      <c r="O27" s="309"/>
      <c r="P27" s="309"/>
      <c r="Q27" s="136"/>
      <c r="R27" s="136"/>
      <c r="S27" s="126"/>
      <c r="T27" s="126"/>
      <c r="U27" s="126"/>
      <c r="V27" s="126"/>
      <c r="W27" s="126"/>
      <c r="X27" s="126"/>
      <c r="Y27" s="126"/>
      <c r="Z27" s="126"/>
      <c r="AA27" s="126"/>
    </row>
    <row r="28" spans="1:27" ht="18" customHeight="1">
      <c r="A28" s="137" t="s">
        <v>78</v>
      </c>
      <c r="B28" s="137"/>
      <c r="C28" s="137"/>
      <c r="D28" s="137"/>
      <c r="E28" s="137"/>
      <c r="F28" s="137"/>
      <c r="G28" s="136"/>
      <c r="H28" s="137"/>
      <c r="I28" s="137"/>
      <c r="J28" s="137"/>
      <c r="K28" s="137"/>
      <c r="L28" s="137"/>
      <c r="M28" s="137"/>
      <c r="N28" s="137"/>
      <c r="O28" s="137"/>
      <c r="P28" s="137"/>
      <c r="Q28" s="138"/>
      <c r="R28" s="138"/>
      <c r="S28" s="126"/>
      <c r="T28" s="126"/>
      <c r="U28" s="126"/>
      <c r="V28" s="126"/>
      <c r="W28" s="126"/>
      <c r="X28" s="126"/>
      <c r="Y28" s="126"/>
      <c r="Z28" s="126"/>
      <c r="AA28" s="126"/>
    </row>
    <row r="29" spans="1:27" ht="12.75" customHeight="1">
      <c r="A29" s="136" t="s">
        <v>79</v>
      </c>
      <c r="B29" s="136"/>
      <c r="C29" s="136"/>
      <c r="D29" s="136"/>
      <c r="E29" s="136"/>
      <c r="F29" s="136"/>
      <c r="G29" s="137"/>
      <c r="H29" s="136"/>
      <c r="I29" s="136"/>
      <c r="J29" s="136"/>
      <c r="K29" s="136"/>
      <c r="L29" s="136"/>
      <c r="M29" s="136"/>
      <c r="N29" s="136"/>
      <c r="O29" s="136"/>
      <c r="P29" s="136"/>
      <c r="Q29" s="126"/>
      <c r="R29" s="126"/>
      <c r="S29" s="126"/>
      <c r="T29" s="126"/>
      <c r="U29" s="126"/>
      <c r="V29" s="126"/>
      <c r="W29" s="126"/>
      <c r="X29" s="126"/>
      <c r="Y29" s="126"/>
      <c r="Z29" s="126"/>
      <c r="AA29" s="126"/>
    </row>
    <row r="30" spans="1:27" ht="12.75" customHeight="1">
      <c r="A30" s="302" t="s">
        <v>98</v>
      </c>
      <c r="B30" s="301"/>
      <c r="C30" s="301"/>
      <c r="D30" s="301"/>
      <c r="E30" s="301"/>
      <c r="F30" s="301"/>
      <c r="G30" s="301"/>
      <c r="H30" s="301"/>
      <c r="I30" s="301"/>
      <c r="J30" s="301"/>
      <c r="K30" s="301"/>
      <c r="L30" s="301"/>
      <c r="M30" s="301"/>
      <c r="N30" s="301"/>
      <c r="O30" s="301"/>
      <c r="P30" s="301"/>
      <c r="Q30" s="126"/>
      <c r="R30" s="126"/>
      <c r="S30" s="126"/>
      <c r="T30" s="126"/>
      <c r="U30" s="126"/>
      <c r="V30" s="126"/>
      <c r="W30" s="126"/>
      <c r="X30" s="126"/>
      <c r="Y30" s="126"/>
      <c r="Z30" s="126"/>
      <c r="AA30" s="126"/>
    </row>
    <row r="31" spans="1:27" ht="12.75" customHeight="1">
      <c r="A31" s="300" t="s">
        <v>80</v>
      </c>
      <c r="B31" s="301"/>
      <c r="C31" s="301"/>
      <c r="D31" s="301"/>
      <c r="E31" s="301"/>
      <c r="F31" s="301"/>
      <c r="G31" s="301"/>
      <c r="H31" s="301"/>
      <c r="I31" s="301"/>
      <c r="J31" s="301"/>
      <c r="K31" s="301"/>
      <c r="L31" s="301"/>
      <c r="M31" s="301"/>
      <c r="N31" s="301"/>
      <c r="O31" s="301"/>
      <c r="P31" s="301"/>
      <c r="Q31" s="126"/>
      <c r="R31" s="126"/>
      <c r="S31" s="126"/>
      <c r="T31" s="126"/>
      <c r="U31" s="126"/>
      <c r="V31" s="126"/>
      <c r="W31" s="126"/>
      <c r="X31" s="126"/>
      <c r="Y31" s="126"/>
      <c r="Z31" s="126"/>
      <c r="AA31" s="126"/>
    </row>
    <row r="32" spans="1:27" ht="12.75" customHeight="1">
      <c r="A32" s="302" t="s">
        <v>81</v>
      </c>
      <c r="B32" s="301"/>
      <c r="C32" s="301"/>
      <c r="D32" s="301"/>
      <c r="E32" s="301"/>
      <c r="F32" s="301"/>
      <c r="G32" s="301"/>
      <c r="H32" s="301"/>
      <c r="I32" s="301"/>
      <c r="J32" s="301"/>
      <c r="K32" s="301"/>
      <c r="L32" s="301"/>
      <c r="M32" s="301"/>
      <c r="N32" s="301"/>
      <c r="O32" s="301"/>
      <c r="P32" s="301"/>
      <c r="Q32" s="126"/>
      <c r="R32" s="126"/>
      <c r="S32" s="126"/>
      <c r="T32" s="126"/>
      <c r="U32" s="126"/>
      <c r="V32" s="126"/>
      <c r="W32" s="126"/>
      <c r="X32" s="126"/>
      <c r="Y32" s="126"/>
      <c r="Z32" s="126"/>
      <c r="AA32" s="126"/>
    </row>
    <row r="33" spans="1:27" ht="12.75" customHeight="1">
      <c r="A33" s="136"/>
      <c r="B33" s="136"/>
      <c r="C33" s="136"/>
      <c r="D33" s="136"/>
      <c r="E33" s="136"/>
      <c r="F33" s="136"/>
      <c r="G33" s="136"/>
      <c r="H33" s="136"/>
      <c r="I33" s="136"/>
      <c r="J33" s="136"/>
      <c r="K33" s="136"/>
      <c r="L33" s="136"/>
      <c r="M33" s="136"/>
      <c r="N33" s="136"/>
      <c r="O33" s="139" t="s">
        <v>39</v>
      </c>
      <c r="P33" s="139"/>
      <c r="Q33" s="126"/>
      <c r="R33" s="126"/>
      <c r="S33" s="126"/>
      <c r="T33" s="126"/>
      <c r="U33" s="126"/>
      <c r="V33" s="126"/>
      <c r="W33" s="126"/>
      <c r="X33" s="126"/>
      <c r="Y33" s="126"/>
      <c r="Z33" s="126"/>
      <c r="AA33" s="126"/>
    </row>
    <row r="34" spans="1:27" ht="12.75" customHeight="1">
      <c r="A34" s="136"/>
      <c r="B34" s="136"/>
      <c r="C34" s="136"/>
      <c r="D34" s="136"/>
      <c r="E34" s="136"/>
      <c r="F34" s="136"/>
      <c r="G34" s="136"/>
      <c r="H34" s="136"/>
      <c r="I34" s="136"/>
      <c r="J34" s="136"/>
      <c r="K34" s="136"/>
      <c r="L34" s="136"/>
      <c r="M34" s="136"/>
      <c r="N34" s="136"/>
      <c r="O34" s="139"/>
      <c r="P34" s="139"/>
      <c r="Q34" s="126"/>
      <c r="R34" s="126"/>
      <c r="S34" s="126"/>
      <c r="T34" s="126"/>
      <c r="U34" s="126"/>
      <c r="V34" s="126"/>
      <c r="W34" s="126"/>
      <c r="X34" s="126"/>
      <c r="Y34" s="126"/>
      <c r="Z34" s="126"/>
      <c r="AA34" s="126"/>
    </row>
    <row r="35" spans="1:27" ht="12.75" customHeight="1">
      <c r="A35" s="136"/>
      <c r="B35" s="136"/>
      <c r="C35" s="136"/>
      <c r="D35" s="136"/>
      <c r="E35" s="136"/>
      <c r="F35" s="136"/>
      <c r="G35" s="136"/>
      <c r="H35" s="136"/>
      <c r="I35" s="136"/>
      <c r="J35" s="136"/>
      <c r="K35" s="136"/>
      <c r="L35" s="136"/>
      <c r="M35" s="136"/>
      <c r="N35" s="136"/>
      <c r="O35" s="136"/>
      <c r="P35" s="136"/>
      <c r="Q35" s="126"/>
      <c r="R35" s="126"/>
      <c r="S35" s="126"/>
      <c r="T35" s="126"/>
      <c r="U35" s="126"/>
      <c r="V35" s="126"/>
      <c r="W35" s="126"/>
      <c r="X35" s="126"/>
      <c r="Y35" s="126"/>
      <c r="Z35" s="126"/>
      <c r="AA35" s="126"/>
    </row>
    <row r="36" spans="1:27" ht="12.7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row>
    <row r="37" spans="1:27" ht="12.7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row>
    <row r="38" spans="1:27" ht="12.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1:27" ht="12.7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row>
    <row r="40" spans="1:27" ht="12.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row>
    <row r="41" spans="1:27" ht="12.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row>
    <row r="42" spans="1:27" ht="12.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row>
    <row r="43" spans="1:27" ht="12.7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row>
    <row r="44" spans="1:27" ht="12.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row>
    <row r="45" spans="1:27" ht="12.7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row>
    <row r="46" spans="1:27" ht="12.7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row>
    <row r="47" spans="1:27" ht="12.7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row>
    <row r="48" spans="1:27" ht="12.7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row>
    <row r="49" spans="1:27" ht="12.7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row>
    <row r="50" spans="1:27" ht="12.7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row>
    <row r="51" spans="1:27" ht="12.7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row>
    <row r="52" spans="1:27" ht="12.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row>
    <row r="53" spans="1:27" ht="12.7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row>
    <row r="54" spans="1:27" ht="12.7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row>
    <row r="55" spans="1:27" ht="12.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row>
    <row r="56" spans="1:27" ht="12.7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row>
    <row r="57" spans="1:27" ht="12.7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row>
    <row r="58" spans="1:27" ht="12.7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ht="12.7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row>
    <row r="60" spans="1:27" ht="12.7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row>
    <row r="61" spans="1:27" ht="12.7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row>
    <row r="62" spans="1:27" ht="12.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row>
    <row r="63" spans="1:27" ht="12.7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row>
    <row r="64" spans="1:27" ht="12.7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row>
    <row r="65" spans="1:27" ht="12.7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row>
    <row r="66" spans="1:27" ht="12.7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row>
    <row r="67" spans="1:27" ht="12.7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row>
    <row r="68" spans="1:27" ht="12.7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row>
    <row r="69" spans="1:27" ht="12.7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row>
    <row r="70" spans="1:27" ht="12.7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row>
    <row r="71" spans="1:27" ht="12.7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row>
    <row r="72" spans="1:27" ht="12.7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row>
    <row r="73" spans="1:27" ht="12.7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row>
    <row r="74" spans="1:27" ht="12.7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row>
    <row r="75" spans="1:27" ht="12.7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row>
    <row r="76" spans="1:27" ht="12.7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row>
    <row r="77" spans="1:27" ht="12.7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row>
    <row r="78" spans="1:27" ht="12.7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row>
    <row r="79" spans="1:27" ht="12.7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row>
    <row r="80" spans="1:27" ht="12.7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row>
    <row r="81" spans="1:27" ht="12.7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row>
    <row r="82" spans="1:27" ht="12.7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row>
    <row r="83" spans="1:27" ht="12.7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row>
    <row r="84" spans="1:27" ht="12.7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row>
    <row r="85" spans="1:27" ht="12.7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row>
    <row r="86" spans="1:27" ht="12.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row>
    <row r="87" spans="1:27" ht="12.7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row>
    <row r="88" spans="1:27" ht="12.7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row>
    <row r="89" spans="1:27" ht="12.7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row>
    <row r="90" spans="1:27" ht="12.7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row>
    <row r="91" spans="1:27" ht="12.7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row>
    <row r="92" spans="1:27" ht="12.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row>
    <row r="93" spans="1:27" ht="12.7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row>
    <row r="94" spans="1:27" ht="12.7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row>
    <row r="95" spans="1:27" ht="12.7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row>
    <row r="96" spans="1:27" ht="12.7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row>
    <row r="97" spans="1:27" ht="12.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row>
    <row r="98" spans="1:27" ht="12.7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row>
    <row r="99" spans="1:27" ht="12.7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row>
    <row r="100" spans="1:27" ht="12.7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row>
    <row r="101" spans="1:27" ht="12.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row>
    <row r="102" spans="1:27" ht="12.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row>
    <row r="103" spans="1:27" ht="12.7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row>
    <row r="104" spans="1:27" ht="12.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row>
    <row r="105" spans="1:27" ht="12.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row>
    <row r="106" spans="1:27" ht="12.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row>
    <row r="107" spans="1:27" ht="12.7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row>
    <row r="108" spans="1:27" ht="12.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row>
    <row r="109" spans="1:27" ht="12.7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row>
    <row r="110" spans="1:27" ht="12.7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row>
    <row r="111" spans="1:27" ht="12.7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row>
    <row r="112" spans="1:27" ht="12.7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row>
    <row r="113" spans="1:27" ht="12.7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row>
    <row r="114" spans="1:27" ht="12.7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row>
    <row r="115" spans="1:27" ht="12.7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row>
    <row r="116" spans="1:27" ht="12.7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row>
    <row r="117" spans="1:27" ht="12.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row>
    <row r="118" spans="1:27" ht="12.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row>
    <row r="119" spans="1:27" ht="12.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row>
    <row r="120" spans="1:27" ht="12.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row>
    <row r="121" spans="1:27" ht="12.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row>
    <row r="122" spans="1:27" ht="12.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row>
    <row r="123" spans="1:27" ht="12.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row>
    <row r="124" spans="1:27" ht="12.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row>
    <row r="125" spans="1:27" ht="12.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row>
    <row r="126" spans="1:27" ht="12.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row>
    <row r="127" spans="1:27" ht="12.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row>
    <row r="128" spans="1:27" ht="12.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row>
    <row r="129" spans="1:27" ht="12.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row>
    <row r="130" spans="1:27" ht="12.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row>
    <row r="131" spans="1:27" ht="12.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row>
    <row r="132" spans="1:27" ht="12.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row>
    <row r="133" spans="1:27" ht="12.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row>
    <row r="134" spans="1:27" ht="12.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row>
    <row r="135" spans="1:27" ht="12.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row>
    <row r="136" spans="1:27" ht="12.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row>
    <row r="137" spans="1:27" ht="12.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row>
    <row r="138" spans="1:27" ht="12.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row>
    <row r="139" spans="1:27" ht="12.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row>
    <row r="140" spans="1:27" ht="12.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row>
    <row r="141" spans="1:27" ht="12.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row>
    <row r="142" spans="1:27" ht="12.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row>
    <row r="143" spans="1:27" ht="12.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row>
    <row r="144" spans="1:27" ht="12.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row>
    <row r="145" spans="1:27" ht="12.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row>
    <row r="146" spans="1:27" ht="12.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row>
    <row r="147" spans="1:27" ht="12.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row>
    <row r="148" spans="1:27" ht="12.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row>
    <row r="149" spans="1:27" ht="12.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row>
    <row r="150" spans="1:27" ht="12.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row>
    <row r="151" spans="1:27" ht="12.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row>
    <row r="152" spans="1:27" ht="12.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row>
    <row r="153" spans="1:27" ht="12.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row>
    <row r="154" spans="1:27" ht="12.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row>
    <row r="155" spans="1:27" ht="12.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row>
    <row r="156" spans="1:27" ht="12.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row>
    <row r="157" spans="1:27" ht="12.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row>
    <row r="158" spans="1:27" ht="12.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row>
    <row r="159" spans="1:27" ht="12.7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row>
    <row r="160" spans="1:27" ht="12.7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row>
    <row r="161" spans="1:27" ht="12.7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row>
    <row r="162" spans="1:27" ht="12.7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row>
    <row r="163" spans="1:27" ht="12.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row>
    <row r="164" spans="1:27" ht="12.7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row>
    <row r="165" spans="1:27" ht="12.7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row>
    <row r="166" spans="1:27" ht="12.7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row>
    <row r="167" spans="1:27" ht="12.7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row>
    <row r="168" spans="1:27" ht="12.7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row>
    <row r="169" spans="1:27" ht="12.7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row>
    <row r="170" spans="1:27" ht="12.7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row>
    <row r="171" spans="1:27" ht="12.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row>
    <row r="172" spans="1:27" ht="12.7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row>
    <row r="173" spans="1:27" ht="12.7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row>
    <row r="174" spans="1:27" ht="12.7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row>
    <row r="175" spans="1:27" ht="12.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row>
    <row r="176" spans="1:27" ht="12.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row>
    <row r="177" spans="1:27" ht="12.7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row>
    <row r="178" spans="1:27" ht="12.7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row>
    <row r="179" spans="1:27" ht="12.7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row>
    <row r="180" spans="1:27" ht="12.7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row>
    <row r="181" spans="1:27" ht="12.7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row>
    <row r="182" spans="1:27" ht="12.7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row>
    <row r="183" spans="1:27" ht="12.7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row>
    <row r="184" spans="1:27" ht="12.7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row>
    <row r="185" spans="1:27" ht="12.7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row>
    <row r="186" spans="1:27" ht="12.7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row>
    <row r="187" spans="1:27" ht="12.7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row>
    <row r="188" spans="1:27" ht="12.7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row>
    <row r="189" spans="1:27" ht="12.7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row>
    <row r="190" spans="1:27" ht="12.7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row>
    <row r="191" spans="1:27" ht="12.7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row>
    <row r="192" spans="1:27" ht="12.7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row>
    <row r="193" spans="1:27" ht="12.7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row>
    <row r="194" spans="1:27" ht="12.7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row>
    <row r="195" spans="1:27" ht="12.7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row>
    <row r="196" spans="1:27" ht="12.7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row>
    <row r="197" spans="1:27" ht="12.7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row>
    <row r="198" spans="1:27" ht="12.7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row>
    <row r="199" spans="1:27" ht="12.7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row>
    <row r="200" spans="1:27" ht="12.7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row>
    <row r="201" spans="1:27" ht="12.7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row>
    <row r="202" spans="1:27" ht="12.7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row>
    <row r="203" spans="1:27" ht="12.7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row>
    <row r="204" spans="1:27" ht="12.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row>
    <row r="205" spans="1:27" ht="12.7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row>
    <row r="206" spans="1:27" ht="12.7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row>
    <row r="207" spans="1:27" ht="12.7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row>
    <row r="208" spans="1:27" ht="12.7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row>
    <row r="209" spans="1:27" ht="12.7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row>
    <row r="210" spans="1:27" ht="12.7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row>
    <row r="211" spans="1:27" ht="12.7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row>
    <row r="212" spans="1:27" ht="12.7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row>
    <row r="213" spans="1:27" ht="12.7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row>
    <row r="214" spans="1:27" ht="12.7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row>
    <row r="215" spans="1:27" ht="12.7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row>
    <row r="216" spans="1:27" ht="12.7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row>
    <row r="217" spans="1:27" ht="12.7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row>
    <row r="218" spans="1:27" ht="12.7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row>
    <row r="219" spans="1:27" ht="12.7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row>
    <row r="220" spans="1:27" ht="12.7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row>
    <row r="221" spans="1:27" ht="12.7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row>
    <row r="222" spans="1:27" ht="12.7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row>
    <row r="223" spans="1:27" ht="12.7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row>
    <row r="224" spans="1:27" ht="12.7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row>
    <row r="225" spans="1:27" ht="12.7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row>
    <row r="226" spans="1:27" ht="12.7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row>
    <row r="227" spans="1:27" ht="12.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row>
    <row r="228" spans="1:27" ht="12.7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row>
    <row r="229" spans="1:27" ht="12.7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row>
    <row r="230" spans="1:27" ht="12.7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row>
    <row r="231" spans="1:27" ht="12.7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row>
    <row r="232" spans="1:27" ht="12.7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row>
    <row r="233" spans="1:27" ht="12.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row>
    <row r="234" spans="1:27" ht="12.7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row>
    <row r="235" spans="1:27" ht="12.7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row>
    <row r="236" spans="1:27" ht="12.7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row>
    <row r="237" spans="1:27" ht="12.7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row>
    <row r="238" spans="1:27" ht="12.7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row>
    <row r="239" spans="1:27" ht="12.7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row>
    <row r="240" spans="1:27" ht="12.7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row>
    <row r="241" spans="1:27" ht="12.7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row>
    <row r="242" spans="1:27" ht="12.7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row>
    <row r="243" spans="1:27" ht="12.7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row>
    <row r="244" spans="1:27" ht="12.7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row>
    <row r="245" spans="1:27" ht="12.7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row>
    <row r="246" spans="1:27" ht="12.7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row>
    <row r="247" spans="1:27" ht="12.7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row>
    <row r="248" spans="1:27" ht="12.7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row>
    <row r="249" spans="1:27" ht="12.7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row>
    <row r="250" spans="1:27" ht="12.7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row>
    <row r="251" spans="1:27" ht="12.7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row>
    <row r="252" spans="1:27" ht="12.7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row>
    <row r="253" spans="1:27" ht="12.7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row>
    <row r="254" spans="1:27" ht="12.7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row>
    <row r="255" spans="1:27" ht="12.7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row>
    <row r="256" spans="1:27" ht="12.7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row>
    <row r="257" spans="1:27" ht="12.7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row>
    <row r="258" spans="1:27" ht="12.7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row>
    <row r="259" spans="1:27" ht="12.7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row>
    <row r="260" spans="1:27" ht="12.7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row>
    <row r="261" spans="1:27" ht="12.7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row>
    <row r="262" spans="1:27" ht="12.7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row>
    <row r="263" spans="1:27" ht="12.7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row>
    <row r="264" spans="1:27" ht="12.7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row>
    <row r="265" spans="1:27" ht="12.7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row>
    <row r="266" spans="1:27" ht="12.7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row>
    <row r="267" spans="1:27" ht="12.7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row>
    <row r="268" spans="1:27" ht="12.7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row>
    <row r="269" spans="1:27" ht="12.7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row>
    <row r="270" spans="1:27" ht="12.7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row>
    <row r="271" spans="1:27" ht="12.7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row>
    <row r="272" spans="1:27" ht="12.7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row>
    <row r="273" spans="1:27" ht="12.7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row>
    <row r="274" spans="1:27" ht="12.7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row>
    <row r="275" spans="1:27" ht="12.7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row>
    <row r="276" spans="1:27" ht="12.7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row>
    <row r="277" spans="1:27" ht="12.7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row>
    <row r="278" spans="1:27" ht="12.7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row>
    <row r="279" spans="1:27" ht="12.7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row>
    <row r="280" spans="1:27" ht="12.7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row>
    <row r="281" spans="1:27" ht="12.7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row>
    <row r="282" spans="1:27" ht="12.7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row>
    <row r="283" spans="1:27" ht="12.7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row>
    <row r="284" spans="1:27" ht="12.7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row>
    <row r="285" spans="1:27" ht="12.7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row>
    <row r="286" spans="1:27" ht="12.7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row>
    <row r="287" spans="1:27" ht="12.7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row>
    <row r="288" spans="1:27" ht="12.7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row>
    <row r="289" spans="1:27" ht="12.7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row>
    <row r="290" spans="1:27" ht="12.7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row>
    <row r="291" spans="1:27" ht="12.7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row>
    <row r="292" spans="1:27" ht="12.7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row>
    <row r="293" spans="1:27" ht="12.7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row>
    <row r="294" spans="1:27" ht="12.7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row>
    <row r="295" spans="1:27" ht="12.7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row>
    <row r="296" spans="1:27" ht="12.7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row>
    <row r="297" spans="1:27" ht="12.7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row>
    <row r="298" spans="1:27" ht="12.7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row>
    <row r="299" spans="1:27" ht="12.7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row>
    <row r="300" spans="1:27" ht="12.7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row>
    <row r="301" spans="1:27" ht="12.7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row>
    <row r="302" spans="1:27" ht="12.7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row>
    <row r="303" spans="1:27" ht="12.7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row>
    <row r="304" spans="1:27" ht="12.7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row>
    <row r="305" spans="1:27" ht="12.7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row>
    <row r="306" spans="1:27" ht="12.7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row>
    <row r="307" spans="1:27" ht="12.7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row>
    <row r="308" spans="1:27" ht="12.7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row>
    <row r="309" spans="1:27" ht="12.7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row>
    <row r="310" spans="1:27" ht="12.7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row>
    <row r="311" spans="1:27" ht="12.7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row>
    <row r="312" spans="1:27" ht="12.7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row>
    <row r="313" spans="1:27" ht="12.7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row>
    <row r="314" spans="1:27" ht="12.7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row>
    <row r="315" spans="1:27" ht="12.7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row>
    <row r="316" spans="1:27" ht="12.7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row>
    <row r="317" spans="1:27" ht="12.7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row>
    <row r="318" spans="1:27" ht="12.7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row>
    <row r="319" spans="1:27" ht="12.7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row>
    <row r="320" spans="1:27" ht="12.7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row>
    <row r="321" spans="1:27" ht="12.7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row>
    <row r="322" spans="1:27" ht="12.7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row>
    <row r="323" spans="1:27" ht="12.7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row>
    <row r="324" spans="1:27" ht="12.7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row>
    <row r="325" spans="1:27" ht="12.7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row>
    <row r="326" spans="1:27" ht="12.7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row>
    <row r="327" spans="1:27" ht="12.7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row>
    <row r="328" spans="1:27" ht="12.7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row>
    <row r="329" spans="1:27" ht="12.7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row>
    <row r="330" spans="1:27" ht="12.7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row>
    <row r="331" spans="1:27" ht="12.7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row>
    <row r="332" spans="1:27" ht="12.7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row>
    <row r="333" spans="1:27" ht="12.7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row>
    <row r="334" spans="1:27" ht="12.7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row>
    <row r="335" spans="1:27" ht="12.7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row>
    <row r="336" spans="1:27" ht="12.7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row>
    <row r="337" spans="1:27" ht="12.7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row>
    <row r="338" spans="1:27" ht="12.7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row>
    <row r="339" spans="1:27" ht="12.7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row>
    <row r="340" spans="1:27" ht="12.7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row>
    <row r="341" spans="1:27" ht="12.7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row>
    <row r="342" spans="1:27" ht="12.7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row>
    <row r="343" spans="1:27" ht="12.7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row>
    <row r="344" spans="1:27" ht="12.7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row>
    <row r="345" spans="1:27" ht="12.7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row>
    <row r="346" spans="1:27" ht="12.7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row>
    <row r="347" spans="1:27" ht="12.7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row>
    <row r="348" spans="1:27" ht="12.7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row>
    <row r="349" spans="1:27" ht="12.7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row>
    <row r="350" spans="1:27" ht="12.7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row>
    <row r="351" spans="1:27" ht="12.7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row>
    <row r="352" spans="1:27" ht="12.7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row>
    <row r="353" spans="1:27" ht="12.7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row>
    <row r="354" spans="1:27" ht="12.7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row>
    <row r="355" spans="1:27" ht="12.7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row>
    <row r="356" spans="1:27" ht="12.7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row>
    <row r="357" spans="1:27" ht="12.7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row>
    <row r="358" spans="1:27" ht="12.7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row>
    <row r="359" spans="1:27" ht="12.7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row>
    <row r="360" spans="1:27" ht="12.7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row>
    <row r="361" spans="1:27" ht="12.7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row>
    <row r="362" spans="1:27" ht="12.7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row>
    <row r="363" spans="1:27" ht="12.7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row>
    <row r="364" spans="1:27" ht="12.7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row>
    <row r="365" spans="1:27" ht="12.7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row>
    <row r="366" spans="1:27" ht="12.7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row>
    <row r="367" spans="1:27" ht="12.7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row>
    <row r="368" spans="1:27" ht="12.7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row>
    <row r="369" spans="1:27" ht="12.7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row>
    <row r="370" spans="1:27" ht="12.7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row>
    <row r="371" spans="1:27" ht="12.7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row>
    <row r="372" spans="1:27" ht="12.7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row>
    <row r="373" spans="1:27" ht="12.7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row>
    <row r="374" spans="1:27" ht="12.7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row>
    <row r="375" spans="1:27" ht="12.7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row>
    <row r="376" spans="1:27" ht="12.7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row>
    <row r="377" spans="1:27" ht="12.7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row>
    <row r="378" spans="1:27" ht="12.7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row>
    <row r="379" spans="1:27" ht="12.7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row>
    <row r="380" spans="1:27" ht="12.7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row>
    <row r="381" spans="1:27" ht="12.7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row>
    <row r="382" spans="1:27" ht="12.7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row>
    <row r="383" spans="1:27" ht="12.7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row>
    <row r="384" spans="1:27" ht="12.7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row>
    <row r="385" spans="1:27" ht="12.7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row>
    <row r="386" spans="1:27" ht="12.7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row>
    <row r="387" spans="1:27" ht="12.7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row>
    <row r="388" spans="1:27" ht="12.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row>
    <row r="389" spans="1:27" ht="12.7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row>
    <row r="390" spans="1:27" ht="12.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row>
    <row r="391" spans="1:27" ht="12.7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row>
    <row r="392" spans="1:27" ht="12.7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row>
    <row r="393" spans="1:27" ht="12.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row>
    <row r="394" spans="1:27" ht="12.7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row>
    <row r="395" spans="1:27" ht="12.7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row>
    <row r="396" spans="1:27" ht="12.7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row>
    <row r="397" spans="1:27" ht="12.7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row>
    <row r="398" spans="1:27" ht="12.7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row>
    <row r="399" spans="1:27" ht="12.7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row>
    <row r="400" spans="1:27" ht="12.7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row>
    <row r="401" spans="1:27" ht="12.7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row>
    <row r="402" spans="1:27" ht="12.7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row>
    <row r="403" spans="1:27" ht="12.7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row>
    <row r="404" spans="1:27" ht="12.7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row>
    <row r="405" spans="1:27" ht="12.7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row>
    <row r="406" spans="1:27" ht="12.7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row>
    <row r="407" spans="1:27" ht="12.7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row>
    <row r="408" spans="1:27" ht="12.7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row>
    <row r="409" spans="1:27" ht="12.7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row>
    <row r="410" spans="1:27" ht="12.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row>
    <row r="411" spans="1:27" ht="12.7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row>
    <row r="412" spans="1:27" ht="12.7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row>
    <row r="413" spans="1:27" ht="12.7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row>
    <row r="414" spans="1:27" ht="12.7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row>
    <row r="415" spans="1:27" ht="12.7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row>
    <row r="416" spans="1:27" ht="12.7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row>
    <row r="417" spans="1:27" ht="12.7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row>
    <row r="418" spans="1:27" ht="12.7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row>
    <row r="419" spans="1:27" ht="12.7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row>
    <row r="420" spans="1:27" ht="12.7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row>
    <row r="421" spans="1:27" ht="12.7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row>
    <row r="422" spans="1:27" ht="12.7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row>
    <row r="423" spans="1:27" ht="12.7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row>
    <row r="424" spans="1:27" ht="12.7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row>
    <row r="425" spans="1:27" ht="12.7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row>
    <row r="426" spans="1:27" ht="12.7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row>
    <row r="427" spans="1:27" ht="12.7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row>
    <row r="428" spans="1:27" ht="12.7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row>
    <row r="429" spans="1:27" ht="12.7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row>
    <row r="430" spans="1:27" ht="12.7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row>
    <row r="431" spans="1:27" ht="12.7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row>
    <row r="432" spans="1:27" ht="12.7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row>
    <row r="433" spans="1:27" ht="12.7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row>
    <row r="434" spans="1:27" ht="12.7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row>
    <row r="435" spans="1:27" ht="12.7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row>
    <row r="436" spans="1:27" ht="12.7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row>
    <row r="437" spans="1:27" ht="12.7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row>
    <row r="438" spans="1:27" ht="12.7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row>
    <row r="439" spans="1:27" ht="12.7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row>
    <row r="440" spans="1:27" ht="12.7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row>
    <row r="441" spans="1:27" ht="12.7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row>
    <row r="442" spans="1:27" ht="12.7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row>
    <row r="443" spans="1:27" ht="12.7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row>
    <row r="444" spans="1:27" ht="12.7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row>
    <row r="445" spans="1:27" ht="12.7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row>
    <row r="446" spans="1:27" ht="12.7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row>
    <row r="447" spans="1:27" ht="12.7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row>
    <row r="448" spans="1:27" ht="12.7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row>
    <row r="449" spans="1:27" ht="12.7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row>
    <row r="450" spans="1:27" ht="12.7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row>
    <row r="451" spans="1:27" ht="12.7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row>
    <row r="452" spans="1:27" ht="12.7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row>
    <row r="453" spans="1:27" ht="12.7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row>
    <row r="454" spans="1:27" ht="12.7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row>
    <row r="455" spans="1:27" ht="12.7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row>
    <row r="456" spans="1:27" ht="12.7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row>
    <row r="457" spans="1:27" ht="12.7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row>
    <row r="458" spans="1:27" ht="12.7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row>
    <row r="459" spans="1:27" ht="12.7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row>
    <row r="460" spans="1:27" ht="12.7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row>
    <row r="461" spans="1:27" ht="12.7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row>
    <row r="462" spans="1:27" ht="12.7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row>
    <row r="463" spans="1:27" ht="12.7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row>
    <row r="464" spans="1:27" ht="12.7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row>
    <row r="465" spans="1:27" ht="12.7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row>
    <row r="466" spans="1:27" ht="12.7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row>
    <row r="467" spans="1:27" ht="12.7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row>
    <row r="468" spans="1:27" ht="12.7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row>
    <row r="469" spans="1:27" ht="12.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row>
    <row r="470" spans="1:27" ht="12.7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row>
    <row r="471" spans="1:27" ht="12.7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row>
    <row r="472" spans="1:27" ht="12.7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row>
    <row r="473" spans="1:27" ht="12.7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row>
    <row r="474" spans="1:27" ht="12.7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row>
    <row r="475" spans="1:27" ht="12.7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row>
    <row r="476" spans="1:27" ht="12.7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row>
    <row r="477" spans="1:27" ht="12.7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row>
    <row r="478" spans="1:27" ht="12.7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row>
    <row r="479" spans="1:27" ht="12.7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row>
    <row r="480" spans="1:27" ht="12.7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row>
    <row r="481" spans="1:27" ht="12.7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row>
    <row r="482" spans="1:27" ht="12.7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row>
    <row r="483" spans="1:27" ht="12.7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row>
    <row r="484" spans="1:27" ht="12.7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row>
    <row r="485" spans="1:27" ht="12.7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row>
    <row r="486" spans="1:27" ht="12.7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row>
    <row r="487" spans="1:27" ht="12.7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row>
    <row r="488" spans="1:27" ht="12.7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row>
    <row r="489" spans="1:27" ht="12.7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row>
    <row r="490" spans="1:27" ht="12.7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row>
    <row r="491" spans="1:27" ht="12.7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row>
    <row r="492" spans="1:27" ht="12.7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row>
    <row r="493" spans="1:27" ht="12.7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row>
    <row r="494" spans="1:27" ht="12.7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row>
    <row r="495" spans="1:27" ht="12.7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row>
    <row r="496" spans="1:27" ht="12.7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row>
    <row r="497" spans="1:27" ht="12.7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row>
    <row r="498" spans="1:27" ht="12.7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row>
    <row r="499" spans="1:27" ht="12.7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row>
    <row r="500" spans="1:27" ht="12.7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row>
    <row r="501" spans="1:27" ht="12.7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row>
    <row r="502" spans="1:27" ht="12.7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row>
    <row r="503" spans="1:27" ht="12.7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row>
    <row r="504" spans="1:27" ht="12.7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row>
    <row r="505" spans="1:27" ht="12.7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row>
    <row r="506" spans="1:27" ht="12.7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row>
    <row r="507" spans="1:27" ht="12.7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row>
    <row r="508" spans="1:27" ht="12.7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row>
    <row r="509" spans="1:27" ht="12.7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row>
    <row r="510" spans="1:27" ht="12.7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row>
    <row r="511" spans="1:27" ht="12.7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row>
    <row r="512" spans="1:27" ht="12.7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row>
    <row r="513" spans="1:27" ht="12.7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row>
    <row r="514" spans="1:27" ht="12.7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row>
    <row r="515" spans="1:27" ht="12.7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row>
    <row r="516" spans="1:27" ht="12.7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row>
    <row r="517" spans="1:27" ht="12.7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row>
    <row r="518" spans="1:27" ht="12.7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row>
    <row r="519" spans="1:27" ht="12.7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row>
    <row r="520" spans="1:27" ht="12.7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row>
    <row r="521" spans="1:27" ht="12.7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row>
    <row r="522" spans="1:27" ht="12.7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row>
    <row r="523" spans="1:27" ht="12.7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row>
    <row r="524" spans="1:27" ht="12.7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row>
    <row r="525" spans="1:27" ht="12.7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row>
    <row r="526" spans="1:27" ht="12.7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row>
    <row r="527" spans="1:27" ht="12.7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row>
    <row r="528" spans="1:27" ht="12.7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row>
    <row r="529" spans="1:27" ht="12.7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row>
    <row r="530" spans="1:27" ht="12.7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row>
    <row r="531" spans="1:27" ht="12.7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row>
    <row r="532" spans="1:27" ht="12.7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row>
    <row r="533" spans="1:27" ht="12.7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row>
    <row r="534" spans="1:27" ht="12.7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row>
    <row r="535" spans="1:27" ht="12.7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row>
    <row r="536" spans="1:27" ht="12.7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row>
    <row r="537" spans="1:27" ht="12.7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row>
    <row r="538" spans="1:27" ht="12.7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row>
    <row r="539" spans="1:27" ht="12.7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row>
    <row r="540" spans="1:27" ht="12.7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row>
    <row r="541" spans="1:27" ht="12.7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row>
    <row r="542" spans="1:27" ht="12.7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row>
    <row r="543" spans="1:27" ht="12.7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row>
    <row r="544" spans="1:27" ht="12.7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row>
    <row r="545" spans="1:27" ht="12.7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row>
    <row r="546" spans="1:27" ht="12.7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row>
    <row r="547" spans="1:27" ht="12.7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row>
    <row r="548" spans="1:27" ht="12.7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row>
    <row r="549" spans="1:27" ht="12.7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row>
    <row r="550" spans="1:27" ht="12.7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row>
    <row r="551" spans="1:27" ht="12.7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row>
    <row r="552" spans="1:27" ht="12.7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row>
    <row r="553" spans="1:27" ht="12.7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row>
    <row r="554" spans="1:27" ht="12.7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row>
    <row r="555" spans="1:27" ht="12.7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row>
    <row r="556" spans="1:27" ht="12.7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row>
    <row r="557" spans="1:27" ht="12.7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row>
    <row r="558" spans="1:27" ht="12.7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row>
    <row r="559" spans="1:27" ht="12.7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row>
    <row r="560" spans="1:27" ht="12.7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row>
    <row r="561" spans="1:27" ht="12.7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row>
    <row r="562" spans="1:27" ht="12.7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row>
    <row r="563" spans="1:27" ht="12.7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row>
    <row r="564" spans="1:27" ht="12.7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row>
    <row r="565" spans="1:27" ht="12.7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row>
    <row r="566" spans="1:27" ht="12.7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row>
    <row r="567" spans="1:27" ht="12.7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row>
    <row r="568" spans="1:27" ht="12.7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row>
    <row r="569" spans="1:27" ht="12.7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row>
    <row r="570" spans="1:27" ht="12.7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row>
    <row r="571" spans="1:27" ht="12.7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row>
    <row r="572" spans="1:27" ht="12.7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row>
    <row r="573" spans="1:27" ht="12.7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row>
    <row r="574" spans="1:27" ht="12.7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row>
    <row r="575" spans="1:27" ht="12.7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row>
    <row r="576" spans="1:27" ht="12.7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row>
    <row r="577" spans="1:27" ht="12.7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row>
    <row r="578" spans="1:27" ht="12.7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row>
    <row r="579" spans="1:27" ht="12.7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row>
    <row r="580" spans="1:27" ht="12.7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row>
    <row r="581" spans="1:27" ht="12.7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row>
    <row r="582" spans="1:27" ht="12.7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row>
    <row r="583" spans="1:27" ht="12.7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row>
    <row r="584" spans="1:27" ht="12.7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row>
    <row r="585" spans="1:27" ht="12.7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row>
    <row r="586" spans="1:27" ht="12.7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row>
    <row r="587" spans="1:27" ht="12.7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row>
    <row r="588" spans="1:27" ht="12.7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row>
    <row r="589" spans="1:27" ht="12.7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row>
    <row r="590" spans="1:27" ht="12.7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row>
    <row r="591" spans="1:27" ht="12.7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row>
    <row r="592" spans="1:27" ht="12.7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row>
    <row r="593" spans="1:27" ht="12.7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row>
    <row r="594" spans="1:27" ht="12.7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row>
    <row r="595" spans="1:27" ht="12.7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row>
    <row r="596" spans="1:27" ht="12.7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row>
    <row r="597" spans="1:27" ht="12.7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row>
    <row r="598" spans="1:27" ht="12.7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row>
    <row r="599" spans="1:27" ht="12.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row>
    <row r="600" spans="1:27" ht="12.7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row>
    <row r="601" spans="1:27" ht="12.7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row>
    <row r="602" spans="1:27" ht="12.7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row>
    <row r="603" spans="1:27" ht="12.7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row>
    <row r="604" spans="1:27" ht="12.7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row>
    <row r="605" spans="1:27" ht="12.7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row>
    <row r="606" spans="1:27" ht="12.7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row>
    <row r="607" spans="1:27" ht="12.7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row>
    <row r="608" spans="1:27" ht="12.7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row>
    <row r="609" spans="1:27" ht="12.7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row>
    <row r="610" spans="1:27" ht="12.7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row>
    <row r="611" spans="1:27" ht="12.7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row>
    <row r="612" spans="1:27" ht="12.7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row>
    <row r="613" spans="1:27" ht="12.7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row>
    <row r="614" spans="1:27" ht="12.7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row>
    <row r="615" spans="1:27" ht="12.7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row>
    <row r="616" spans="1:27" ht="12.7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row>
    <row r="617" spans="1:27" ht="12.7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row>
    <row r="618" spans="1:27" ht="12.7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row>
    <row r="619" spans="1:27" ht="12.7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row>
    <row r="620" spans="1:27" ht="12.7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row>
    <row r="621" spans="1:27" ht="12.7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row>
    <row r="622" spans="1:27" ht="12.7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row>
    <row r="623" spans="1:27" ht="12.7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row>
    <row r="624" spans="1:27" ht="12.7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row>
    <row r="625" spans="1:27" ht="12.7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row>
    <row r="626" spans="1:27" ht="12.7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row>
    <row r="627" spans="1:27" ht="12.7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row>
    <row r="628" spans="1:27" ht="12.7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row>
    <row r="629" spans="1:27" ht="12.7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row>
    <row r="630" spans="1:27" ht="12.7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row>
    <row r="631" spans="1:27" ht="12.7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row>
    <row r="632" spans="1:27" ht="12.7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row>
    <row r="633" spans="1:27" ht="12.7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row>
    <row r="634" spans="1:27" ht="12.7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row>
    <row r="635" spans="1:27" ht="12.7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row>
    <row r="636" spans="1:27" ht="12.7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row>
    <row r="637" spans="1:27" ht="12.7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row>
    <row r="638" spans="1:27" ht="12.7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row>
    <row r="639" spans="1:27" ht="12.7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row>
    <row r="640" spans="1:27" ht="12.7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row>
    <row r="641" spans="1:27" ht="12.7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row>
    <row r="642" spans="1:27" ht="12.7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row>
    <row r="643" spans="1:27" ht="12.7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row>
    <row r="644" spans="1:27" ht="12.7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row>
    <row r="645" spans="1:27" ht="12.7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row>
    <row r="646" spans="1:27" ht="12.7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row>
    <row r="647" spans="1:27" ht="12.7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row>
    <row r="648" spans="1:27" ht="12.7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row>
    <row r="649" spans="1:27" ht="12.7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row>
    <row r="650" spans="1:27" ht="12.7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row>
    <row r="651" spans="1:27" ht="12.7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row>
    <row r="652" spans="1:27" ht="12.7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row>
    <row r="653" spans="1:27" ht="12.7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row>
    <row r="654" spans="1:27" ht="12.7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row>
    <row r="655" spans="1:27" ht="12.7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row>
    <row r="656" spans="1:27" ht="12.7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row>
    <row r="657" spans="1:27" ht="12.7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row>
    <row r="658" spans="1:27" ht="12.7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row>
    <row r="659" spans="1:27" ht="12.7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row>
    <row r="660" spans="1:27" ht="12.7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row>
    <row r="661" spans="1:27" ht="12.7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row>
    <row r="662" spans="1:27" ht="12.7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row>
    <row r="663" spans="1:27" ht="12.7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row>
    <row r="664" spans="1:27" ht="12.7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row>
    <row r="665" spans="1:27" ht="12.7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row>
    <row r="666" spans="1:27" ht="12.7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row>
    <row r="667" spans="1:27" ht="12.7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row>
    <row r="668" spans="1:27" ht="12.7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row>
    <row r="669" spans="1:27" ht="12.7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row>
    <row r="670" spans="1:27" ht="12.7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row>
    <row r="671" spans="1:27" ht="12.7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row>
    <row r="672" spans="1:27" ht="12.7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row>
    <row r="673" spans="1:27" ht="12.7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row>
    <row r="674" spans="1:27" ht="12.7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row>
    <row r="675" spans="1:27" ht="12.7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row>
    <row r="676" spans="1:27" ht="12.7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row>
    <row r="677" spans="1:27" ht="12.7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row>
    <row r="678" spans="1:27" ht="12.7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row>
    <row r="679" spans="1:27" ht="12.7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row>
    <row r="680" spans="1:27" ht="12.7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row>
    <row r="681" spans="1:27" ht="12.7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row>
    <row r="682" spans="1:27" ht="12.7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row>
    <row r="683" spans="1:27" ht="12.7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row>
    <row r="684" spans="1:27" ht="12.7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row>
    <row r="685" spans="1:27" ht="12.7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row>
    <row r="686" spans="1:27" ht="12.7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row>
    <row r="687" spans="1:27" ht="12.7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row>
    <row r="688" spans="1:27" ht="12.7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row>
    <row r="689" spans="1:27" ht="12.7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row>
    <row r="690" spans="1:27" ht="12.7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row>
    <row r="691" spans="1:27" ht="12.7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row>
    <row r="692" spans="1:27" ht="12.7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row>
    <row r="693" spans="1:27" ht="12.7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row>
    <row r="694" spans="1:27" ht="12.7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row>
    <row r="695" spans="1:27" ht="12.7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row>
    <row r="696" spans="1:27" ht="12.7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row>
    <row r="697" spans="1:27" ht="12.7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row>
    <row r="698" spans="1:27" ht="12.7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row>
    <row r="699" spans="1:27" ht="12.7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row>
    <row r="700" spans="1:27" ht="12.7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row>
    <row r="701" spans="1:27" ht="12.7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row>
    <row r="702" spans="1:27" ht="12.7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row>
    <row r="703" spans="1:27" ht="12.7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row>
    <row r="704" spans="1:27" ht="12.7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row>
    <row r="705" spans="1:27" ht="12.7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row>
    <row r="706" spans="1:27" ht="12.7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row>
    <row r="707" spans="1:27" ht="12.7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row>
    <row r="708" spans="1:27" ht="12.7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row>
    <row r="709" spans="1:27" ht="12.7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row>
    <row r="710" spans="1:27" ht="12.7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row>
    <row r="711" spans="1:27" ht="12.7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row>
    <row r="712" spans="1:27" ht="12.7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row>
    <row r="713" spans="1:27" ht="12.7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row>
    <row r="714" spans="1:27" ht="12.7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row>
    <row r="715" spans="1:27" ht="12.7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row>
    <row r="716" spans="1:27" ht="12.7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row>
    <row r="717" spans="1:27" ht="12.7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row>
    <row r="718" spans="1:27" ht="12.7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row>
    <row r="719" spans="1:27" ht="12.7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row>
    <row r="720" spans="1:27" ht="12.7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row>
    <row r="721" spans="1:27" ht="12.7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row>
    <row r="722" spans="1:27" ht="12.7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row>
    <row r="723" spans="1:27" ht="12.7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row>
    <row r="724" spans="1:27" ht="12.7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row>
    <row r="725" spans="1:27" ht="12.7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row>
    <row r="726" spans="1:27" ht="12.7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row>
    <row r="727" spans="1:27" ht="12.7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row>
    <row r="728" spans="1:27" ht="12.7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row>
    <row r="729" spans="1:27" ht="12.7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row>
    <row r="730" spans="1:27" ht="12.7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row>
    <row r="731" spans="1:27" ht="12.7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row>
    <row r="732" spans="1:27" ht="12.7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row>
    <row r="733" spans="1:27" ht="12.7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row>
    <row r="734" spans="1:27" ht="12.7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row>
    <row r="735" spans="1:27" ht="12.7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row>
    <row r="736" spans="1:27" ht="12.7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row>
    <row r="737" spans="1:27" ht="12.7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row>
    <row r="738" spans="1:27" ht="12.7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row>
    <row r="739" spans="1:27" ht="12.7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row>
    <row r="740" spans="1:27" ht="12.7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row>
    <row r="741" spans="1:27" ht="12.7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row>
    <row r="742" spans="1:27" ht="12.7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row>
    <row r="743" spans="1:27" ht="12.7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row>
    <row r="744" spans="1:27" ht="12.7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row>
    <row r="745" spans="1:27" ht="12.7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row>
    <row r="746" spans="1:27" ht="12.7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row>
    <row r="747" spans="1:27" ht="12.7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row>
    <row r="748" spans="1:27" ht="12.7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row>
    <row r="749" spans="1:27" ht="12.7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row>
    <row r="750" spans="1:27" ht="12.7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row>
    <row r="751" spans="1:27" ht="12.7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row>
    <row r="752" spans="1:27" ht="12.7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row>
    <row r="753" spans="1:27" ht="12.7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row>
    <row r="754" spans="1:27" ht="12.75" customHeight="1">
      <c r="A754" s="126"/>
      <c r="B754" s="126"/>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row>
    <row r="755" spans="1:27" ht="12.75" customHeight="1">
      <c r="A755" s="126"/>
      <c r="B755" s="126"/>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row>
    <row r="756" spans="1:27" ht="12.75" customHeight="1">
      <c r="A756" s="126"/>
      <c r="B756" s="126"/>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row>
    <row r="757" spans="1:27" ht="12.75" customHeight="1">
      <c r="A757" s="126"/>
      <c r="B757" s="126"/>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row>
    <row r="758" spans="1:27" ht="12.75" customHeight="1">
      <c r="A758" s="126"/>
      <c r="B758" s="126"/>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row>
    <row r="759" spans="1:27" ht="12.75" customHeight="1">
      <c r="A759" s="126"/>
      <c r="B759" s="126"/>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row>
    <row r="760" spans="1:27" ht="12.75" customHeight="1">
      <c r="A760" s="126"/>
      <c r="B760" s="126"/>
      <c r="C760" s="126"/>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row>
    <row r="761" spans="1:27" ht="12.75" customHeight="1">
      <c r="A761" s="126"/>
      <c r="B761" s="126"/>
      <c r="C761" s="126"/>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row>
    <row r="762" spans="1:27" ht="12.75" customHeight="1">
      <c r="A762" s="126"/>
      <c r="B762" s="126"/>
      <c r="C762" s="126"/>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row>
    <row r="763" spans="1:27" ht="12.75" customHeight="1">
      <c r="A763" s="126"/>
      <c r="B763" s="126"/>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row>
    <row r="764" spans="1:27" ht="12.75" customHeight="1">
      <c r="A764" s="126"/>
      <c r="B764" s="126"/>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row>
    <row r="765" spans="1:27" ht="12.75" customHeight="1">
      <c r="A765" s="126"/>
      <c r="B765" s="126"/>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row>
    <row r="766" spans="1:27" ht="12.75" customHeight="1">
      <c r="A766" s="126"/>
      <c r="B766" s="126"/>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row>
    <row r="767" spans="1:27" ht="12.75" customHeight="1">
      <c r="A767" s="126"/>
      <c r="B767" s="126"/>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row>
    <row r="768" spans="1:27" ht="12.75" customHeight="1">
      <c r="A768" s="126"/>
      <c r="B768" s="126"/>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row>
    <row r="769" spans="1:27" ht="12.75" customHeight="1">
      <c r="A769" s="126"/>
      <c r="B769" s="126"/>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row>
    <row r="770" spans="1:27" ht="12.75" customHeight="1">
      <c r="A770" s="126"/>
      <c r="B770" s="126"/>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row>
    <row r="771" spans="1:27" ht="12.75" customHeight="1">
      <c r="A771" s="126"/>
      <c r="B771" s="126"/>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row>
    <row r="772" spans="1:27" ht="12.75" customHeight="1">
      <c r="A772" s="126"/>
      <c r="B772" s="126"/>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row>
    <row r="773" spans="1:27" ht="12.75" customHeight="1">
      <c r="A773" s="126"/>
      <c r="B773" s="126"/>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row>
    <row r="774" spans="1:27" ht="12.75" customHeight="1">
      <c r="A774" s="126"/>
      <c r="B774" s="126"/>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row>
    <row r="775" spans="1:27" ht="12.75" customHeight="1">
      <c r="A775" s="126"/>
      <c r="B775" s="126"/>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row>
    <row r="776" spans="1:27" ht="12.75" customHeight="1">
      <c r="A776" s="126"/>
      <c r="B776" s="126"/>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row>
    <row r="777" spans="1:27" ht="12.75" customHeight="1">
      <c r="A777" s="126"/>
      <c r="B777" s="126"/>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row>
    <row r="778" spans="1:27" ht="12.75" customHeight="1">
      <c r="A778" s="126"/>
      <c r="B778" s="126"/>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row>
    <row r="779" spans="1:27" ht="12.75" customHeight="1">
      <c r="A779" s="126"/>
      <c r="B779" s="126"/>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row>
    <row r="780" spans="1:27" ht="12.75" customHeight="1">
      <c r="A780" s="126"/>
      <c r="B780" s="126"/>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row>
    <row r="781" spans="1:27" ht="12.75" customHeight="1">
      <c r="A781" s="126"/>
      <c r="B781" s="126"/>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row>
    <row r="782" spans="1:27" ht="12.75" customHeight="1">
      <c r="A782" s="126"/>
      <c r="B782" s="126"/>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row>
    <row r="783" spans="1:27" ht="12.75" customHeight="1">
      <c r="A783" s="126"/>
      <c r="B783" s="126"/>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row>
    <row r="784" spans="1:27" ht="12.75" customHeight="1">
      <c r="A784" s="126"/>
      <c r="B784" s="126"/>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row>
    <row r="785" spans="1:27" ht="12.75" customHeight="1">
      <c r="A785" s="126"/>
      <c r="B785" s="126"/>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row>
    <row r="786" spans="1:27" ht="12.75" customHeight="1">
      <c r="A786" s="126"/>
      <c r="B786" s="126"/>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row>
    <row r="787" spans="1:27" ht="12.75" customHeight="1">
      <c r="A787" s="126"/>
      <c r="B787" s="126"/>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row>
    <row r="788" spans="1:27" ht="12.75" customHeight="1">
      <c r="A788" s="126"/>
      <c r="B788" s="126"/>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row>
    <row r="789" spans="1:27" ht="12.75" customHeight="1">
      <c r="A789" s="126"/>
      <c r="B789" s="126"/>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row>
    <row r="790" spans="1:27" ht="12.75" customHeight="1">
      <c r="A790" s="126"/>
      <c r="B790" s="126"/>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row>
    <row r="791" spans="1:27" ht="12.75" customHeight="1">
      <c r="A791" s="126"/>
      <c r="B791" s="126"/>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row>
    <row r="792" spans="1:27" ht="12.75" customHeight="1">
      <c r="A792" s="126"/>
      <c r="B792" s="126"/>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row>
    <row r="793" spans="1:27" ht="12.75" customHeight="1">
      <c r="A793" s="126"/>
      <c r="B793" s="126"/>
      <c r="C793" s="126"/>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row>
    <row r="794" spans="1:27" ht="12.75" customHeight="1">
      <c r="A794" s="126"/>
      <c r="B794" s="126"/>
      <c r="C794" s="126"/>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row>
    <row r="795" spans="1:27" ht="12.75" customHeight="1">
      <c r="A795" s="126"/>
      <c r="B795" s="126"/>
      <c r="C795" s="126"/>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row>
    <row r="796" spans="1:27" ht="12.75" customHeight="1">
      <c r="A796" s="126"/>
      <c r="B796" s="126"/>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row>
    <row r="797" spans="1:27" ht="12.75" customHeight="1">
      <c r="A797" s="126"/>
      <c r="B797" s="126"/>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row>
    <row r="798" spans="1:27" ht="12.75" customHeight="1">
      <c r="A798" s="126"/>
      <c r="B798" s="126"/>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row>
    <row r="799" spans="1:27" ht="12.75" customHeight="1">
      <c r="A799" s="126"/>
      <c r="B799" s="126"/>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row>
    <row r="800" spans="1:27" ht="12.75" customHeight="1">
      <c r="A800" s="126"/>
      <c r="B800" s="126"/>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row>
    <row r="801" spans="1:27" ht="12.75" customHeight="1">
      <c r="A801" s="126"/>
      <c r="B801" s="126"/>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row>
    <row r="802" spans="1:27" ht="12.75" customHeight="1">
      <c r="A802" s="126"/>
      <c r="B802" s="126"/>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row>
    <row r="803" spans="1:27" ht="12.75" customHeight="1">
      <c r="A803" s="126"/>
      <c r="B803" s="126"/>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row>
    <row r="804" spans="1:27" ht="12.75" customHeight="1">
      <c r="A804" s="126"/>
      <c r="B804" s="126"/>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row>
    <row r="805" spans="1:27" ht="12.75" customHeight="1">
      <c r="A805" s="126"/>
      <c r="B805" s="126"/>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row>
    <row r="806" spans="1:27" ht="12.75" customHeight="1">
      <c r="A806" s="126"/>
      <c r="B806" s="126"/>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row>
    <row r="807" spans="1:27" ht="12.75" customHeight="1">
      <c r="A807" s="126"/>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row>
    <row r="808" spans="1:27" ht="12.75" customHeight="1">
      <c r="A808" s="126"/>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row>
    <row r="809" spans="1:27" ht="12.75" customHeight="1">
      <c r="A809" s="126"/>
      <c r="B809" s="126"/>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row>
    <row r="810" spans="1:27" ht="12.75" customHeight="1">
      <c r="A810" s="126"/>
      <c r="B810" s="126"/>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row>
    <row r="811" spans="1:27" ht="12.75" customHeight="1">
      <c r="A811" s="126"/>
      <c r="B811" s="126"/>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row>
    <row r="812" spans="1:27" ht="12.75" customHeight="1">
      <c r="A812" s="126"/>
      <c r="B812" s="126"/>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row>
    <row r="813" spans="1:27" ht="12.75" customHeight="1">
      <c r="A813" s="126"/>
      <c r="B813" s="126"/>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row>
    <row r="814" spans="1:27" ht="12.75" customHeight="1">
      <c r="A814" s="126"/>
      <c r="B814" s="126"/>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row>
    <row r="815" spans="1:27" ht="12.75" customHeight="1">
      <c r="A815" s="126"/>
      <c r="B815" s="126"/>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row>
    <row r="816" spans="1:27" ht="12.75" customHeight="1">
      <c r="A816" s="126"/>
      <c r="B816" s="126"/>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row>
    <row r="817" spans="1:27" ht="12.75" customHeight="1">
      <c r="A817" s="126"/>
      <c r="B817" s="126"/>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row>
    <row r="818" spans="1:27" ht="12.75" customHeight="1">
      <c r="A818" s="126"/>
      <c r="B818" s="126"/>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row>
    <row r="819" spans="1:27" ht="12.75" customHeight="1">
      <c r="A819" s="126"/>
      <c r="B819" s="126"/>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row>
    <row r="820" spans="1:27" ht="12.75" customHeight="1">
      <c r="A820" s="126"/>
      <c r="B820" s="126"/>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row>
    <row r="821" spans="1:27" ht="12.75" customHeight="1">
      <c r="A821" s="126"/>
      <c r="B821" s="126"/>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row>
    <row r="822" spans="1:27" ht="12.75" customHeight="1">
      <c r="A822" s="126"/>
      <c r="B822" s="126"/>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row>
    <row r="823" spans="1:27" ht="12.75" customHeight="1">
      <c r="A823" s="126"/>
      <c r="B823" s="126"/>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row>
    <row r="824" spans="1:27" ht="12.75" customHeight="1">
      <c r="A824" s="126"/>
      <c r="B824" s="126"/>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row>
    <row r="825" spans="1:27" ht="12.75" customHeight="1">
      <c r="A825" s="126"/>
      <c r="B825" s="126"/>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row>
    <row r="826" spans="1:27" ht="12.75" customHeight="1">
      <c r="A826" s="126"/>
      <c r="B826" s="126"/>
      <c r="C826" s="126"/>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row>
    <row r="827" spans="1:27" ht="12.75" customHeight="1">
      <c r="A827" s="126"/>
      <c r="B827" s="126"/>
      <c r="C827" s="126"/>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row>
    <row r="828" spans="1:27" ht="12.75" customHeight="1">
      <c r="A828" s="126"/>
      <c r="B828" s="126"/>
      <c r="C828" s="126"/>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row>
    <row r="829" spans="1:27" ht="12.75" customHeight="1">
      <c r="A829" s="126"/>
      <c r="B829" s="126"/>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row>
    <row r="830" spans="1:27" ht="12.75" customHeight="1">
      <c r="A830" s="126"/>
      <c r="B830" s="126"/>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row>
    <row r="831" spans="1:27" ht="12.75" customHeight="1">
      <c r="A831" s="126"/>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row>
    <row r="832" spans="1:27" ht="12.75" customHeight="1">
      <c r="A832" s="126"/>
      <c r="B832" s="126"/>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row>
    <row r="833" spans="1:27" ht="12.75" customHeight="1">
      <c r="A833" s="126"/>
      <c r="B833" s="126"/>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row>
    <row r="834" spans="1:27" ht="12.75" customHeight="1">
      <c r="A834" s="126"/>
      <c r="B834" s="126"/>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row>
    <row r="835" spans="1:27" ht="12.75" customHeight="1">
      <c r="A835" s="126"/>
      <c r="B835" s="126"/>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row>
    <row r="836" spans="1:27" ht="12.75" customHeight="1">
      <c r="A836" s="126"/>
      <c r="B836" s="126"/>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row>
    <row r="837" spans="1:27" ht="12.75" customHeight="1">
      <c r="A837" s="126"/>
      <c r="B837" s="126"/>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row>
    <row r="838" spans="1:27" ht="12.75" customHeight="1">
      <c r="A838" s="126"/>
      <c r="B838" s="126"/>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row>
    <row r="839" spans="1:27" ht="12.75" customHeight="1">
      <c r="A839" s="126"/>
      <c r="B839" s="126"/>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row>
    <row r="840" spans="1:27" ht="12.75" customHeight="1">
      <c r="A840" s="126"/>
      <c r="B840" s="126"/>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row>
    <row r="841" spans="1:27" ht="12.75" customHeight="1">
      <c r="A841" s="126"/>
      <c r="B841" s="126"/>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row>
    <row r="842" spans="1:27" ht="12.75" customHeight="1">
      <c r="A842" s="126"/>
      <c r="B842" s="126"/>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row>
    <row r="843" spans="1:27" ht="12.75" customHeight="1">
      <c r="A843" s="126"/>
      <c r="B843" s="126"/>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row>
    <row r="844" spans="1:27" ht="12.75" customHeight="1">
      <c r="A844" s="126"/>
      <c r="B844" s="126"/>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row>
    <row r="845" spans="1:27" ht="12.75" customHeight="1">
      <c r="A845" s="126"/>
      <c r="B845" s="126"/>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row>
    <row r="846" spans="1:27" ht="12.75" customHeight="1">
      <c r="A846" s="126"/>
      <c r="B846" s="126"/>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row>
    <row r="847" spans="1:27" ht="12.75" customHeight="1">
      <c r="A847" s="126"/>
      <c r="B847" s="126"/>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row>
    <row r="848" spans="1:27" ht="12.75" customHeight="1">
      <c r="A848" s="126"/>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row>
    <row r="849" spans="1:27" ht="12.75" customHeight="1">
      <c r="A849" s="126"/>
      <c r="B849" s="126"/>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row>
    <row r="850" spans="1:27" ht="12.75" customHeight="1">
      <c r="A850" s="126"/>
      <c r="B850" s="126"/>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row>
    <row r="851" spans="1:27" ht="12.75" customHeight="1">
      <c r="A851" s="126"/>
      <c r="B851" s="126"/>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row>
    <row r="852" spans="1:27" ht="12.75" customHeight="1">
      <c r="A852" s="126"/>
      <c r="B852" s="126"/>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row>
    <row r="853" spans="1:27" ht="12.75" customHeight="1">
      <c r="A853" s="126"/>
      <c r="B853" s="126"/>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row>
    <row r="854" spans="1:27" ht="12.75" customHeight="1">
      <c r="A854" s="126"/>
      <c r="B854" s="126"/>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row>
    <row r="855" spans="1:27" ht="12.75" customHeight="1">
      <c r="A855" s="126"/>
      <c r="B855" s="126"/>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row>
    <row r="856" spans="1:27" ht="12.75" customHeight="1">
      <c r="A856" s="126"/>
      <c r="B856" s="126"/>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row>
    <row r="857" spans="1:27" ht="12.75" customHeight="1">
      <c r="A857" s="126"/>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row>
    <row r="858" spans="1:27" ht="12.75" customHeight="1">
      <c r="A858" s="126"/>
      <c r="B858" s="126"/>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row>
    <row r="859" spans="1:27" ht="12.75" customHeight="1">
      <c r="A859" s="126"/>
      <c r="B859" s="126"/>
      <c r="C859" s="126"/>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row>
    <row r="860" spans="1:27" ht="12.75" customHeight="1">
      <c r="A860" s="126"/>
      <c r="B860" s="126"/>
      <c r="C860" s="126"/>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row>
    <row r="861" spans="1:27" ht="12.75" customHeight="1">
      <c r="A861" s="126"/>
      <c r="B861" s="126"/>
      <c r="C861" s="126"/>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row>
    <row r="862" spans="1:27" ht="12.75" customHeight="1">
      <c r="A862" s="126"/>
      <c r="B862" s="126"/>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row>
    <row r="863" spans="1:27" ht="12.75" customHeight="1">
      <c r="A863" s="126"/>
      <c r="B863" s="126"/>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row>
    <row r="864" spans="1:27" ht="12.75" customHeight="1">
      <c r="A864" s="126"/>
      <c r="B864" s="126"/>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row>
    <row r="865" spans="1:27" ht="12.75" customHeight="1">
      <c r="A865" s="126"/>
      <c r="B865" s="126"/>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row>
    <row r="866" spans="1:27" ht="12.75" customHeight="1">
      <c r="A866" s="126"/>
      <c r="B866" s="126"/>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row>
    <row r="867" spans="1:27" ht="12.75" customHeight="1">
      <c r="A867" s="126"/>
      <c r="B867" s="126"/>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row>
    <row r="868" spans="1:27" ht="12.75" customHeight="1">
      <c r="A868" s="126"/>
      <c r="B868" s="126"/>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row>
    <row r="869" spans="1:27" ht="12.75" customHeight="1">
      <c r="A869" s="126"/>
      <c r="B869" s="126"/>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row>
    <row r="870" spans="1:27" ht="12.75" customHeight="1">
      <c r="A870" s="126"/>
      <c r="B870" s="126"/>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row>
    <row r="871" spans="1:27" ht="12.75" customHeight="1">
      <c r="A871" s="126"/>
      <c r="B871" s="126"/>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row>
    <row r="872" spans="1:27" ht="12.75" customHeight="1">
      <c r="A872" s="126"/>
      <c r="B872" s="126"/>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row>
    <row r="873" spans="1:27" ht="12.75" customHeight="1">
      <c r="A873" s="126"/>
      <c r="B873" s="126"/>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row>
    <row r="874" spans="1:27" ht="12.75" customHeight="1">
      <c r="A874" s="126"/>
      <c r="B874" s="126"/>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row>
    <row r="875" spans="1:27" ht="12.75" customHeight="1">
      <c r="A875" s="126"/>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row>
    <row r="876" spans="1:27" ht="12.75" customHeight="1">
      <c r="A876" s="126"/>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row>
    <row r="877" spans="1:27" ht="12.75" customHeight="1">
      <c r="A877" s="126"/>
      <c r="B877" s="126"/>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row>
    <row r="878" spans="1:27" ht="12.75" customHeight="1">
      <c r="A878" s="126"/>
      <c r="B878" s="126"/>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row>
    <row r="879" spans="1:27" ht="12.75" customHeight="1">
      <c r="A879" s="126"/>
      <c r="B879" s="126"/>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row>
    <row r="880" spans="1:27" ht="12.75" customHeight="1">
      <c r="A880" s="126"/>
      <c r="B880" s="126"/>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row>
    <row r="881" spans="1:27" ht="12.75" customHeight="1">
      <c r="A881" s="126"/>
      <c r="B881" s="126"/>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row>
    <row r="882" spans="1:27" ht="12.75" customHeight="1">
      <c r="A882" s="126"/>
      <c r="B882" s="126"/>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row>
    <row r="883" spans="1:27" ht="12.75" customHeight="1">
      <c r="A883" s="126"/>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row>
    <row r="884" spans="1:27" ht="12.75" customHeight="1">
      <c r="A884" s="126"/>
      <c r="B884" s="126"/>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row>
    <row r="885" spans="1:27" ht="12.75" customHeight="1">
      <c r="A885" s="126"/>
      <c r="B885" s="126"/>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row>
    <row r="886" spans="1:27" ht="12.75" customHeight="1">
      <c r="A886" s="126"/>
      <c r="B886" s="126"/>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row>
    <row r="887" spans="1:27" ht="12.75" customHeight="1">
      <c r="A887" s="126"/>
      <c r="B887" s="126"/>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row>
    <row r="888" spans="1:27" ht="12.75" customHeight="1">
      <c r="A888" s="126"/>
      <c r="B888" s="126"/>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row>
    <row r="889" spans="1:27" ht="12.75" customHeight="1">
      <c r="A889" s="126"/>
      <c r="B889" s="126"/>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row>
    <row r="890" spans="1:27" ht="12.75" customHeight="1">
      <c r="A890" s="126"/>
      <c r="B890" s="126"/>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row>
    <row r="891" spans="1:27" ht="12.75" customHeight="1">
      <c r="A891" s="126"/>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row>
    <row r="892" spans="1:27" ht="12.75" customHeight="1">
      <c r="A892" s="126"/>
      <c r="B892" s="126"/>
      <c r="C892" s="126"/>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c r="Z892" s="126"/>
      <c r="AA892" s="126"/>
    </row>
    <row r="893" spans="1:27" ht="12.75" customHeight="1">
      <c r="A893" s="126"/>
      <c r="B893" s="126"/>
      <c r="C893" s="126"/>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c r="Z893" s="126"/>
      <c r="AA893" s="126"/>
    </row>
    <row r="894" spans="1:27" ht="12.75" customHeight="1">
      <c r="A894" s="126"/>
      <c r="B894" s="126"/>
      <c r="C894" s="126"/>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c r="Z894" s="126"/>
      <c r="AA894" s="126"/>
    </row>
    <row r="895" spans="1:27" ht="12.75" customHeight="1">
      <c r="A895" s="126"/>
      <c r="B895" s="126"/>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row>
    <row r="896" spans="1:27" ht="12.75" customHeight="1">
      <c r="A896" s="126"/>
      <c r="B896" s="126"/>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row>
    <row r="897" spans="1:27" ht="12.75" customHeight="1">
      <c r="A897" s="126"/>
      <c r="B897" s="126"/>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row>
    <row r="898" spans="1:27" ht="12.75" customHeight="1">
      <c r="A898" s="126"/>
      <c r="B898" s="126"/>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row>
    <row r="899" spans="1:27" ht="12.75" customHeight="1">
      <c r="A899" s="126"/>
      <c r="B899" s="126"/>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row>
    <row r="900" spans="1:27" ht="12.75" customHeight="1">
      <c r="A900" s="126"/>
      <c r="B900" s="126"/>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row>
    <row r="901" spans="1:27" ht="12.75" customHeight="1">
      <c r="A901" s="126"/>
      <c r="B901" s="126"/>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row>
    <row r="902" spans="1:27" ht="12.75" customHeight="1">
      <c r="A902" s="126"/>
      <c r="B902" s="126"/>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row>
    <row r="903" spans="1:27" ht="12.75" customHeight="1">
      <c r="A903" s="126"/>
      <c r="B903" s="126"/>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row>
    <row r="904" spans="1:27" ht="12.75" customHeight="1">
      <c r="A904" s="126"/>
      <c r="B904" s="126"/>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row>
    <row r="905" spans="1:27" ht="12.75" customHeight="1">
      <c r="A905" s="126"/>
      <c r="B905" s="126"/>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row>
    <row r="906" spans="1:27" ht="12.75" customHeight="1">
      <c r="A906" s="126"/>
      <c r="B906" s="126"/>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row>
    <row r="907" spans="1:27" ht="12.75" customHeight="1">
      <c r="A907" s="126"/>
      <c r="B907" s="126"/>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row>
    <row r="908" spans="1:27" ht="12.75" customHeight="1">
      <c r="A908" s="126"/>
      <c r="B908" s="126"/>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row>
    <row r="909" spans="1:27" ht="12.75" customHeight="1">
      <c r="A909" s="126"/>
      <c r="B909" s="126"/>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row>
    <row r="910" spans="1:27" ht="12.75" customHeight="1">
      <c r="A910" s="126"/>
      <c r="B910" s="126"/>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row>
    <row r="911" spans="1:27" ht="12.75" customHeight="1">
      <c r="A911" s="126"/>
      <c r="B911" s="126"/>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row>
    <row r="912" spans="1:27" ht="12.75" customHeight="1">
      <c r="A912" s="126"/>
      <c r="B912" s="126"/>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row>
    <row r="913" spans="1:27" ht="12.75" customHeight="1">
      <c r="A913" s="126"/>
      <c r="B913" s="126"/>
      <c r="C913" s="126"/>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c r="Z913" s="126"/>
      <c r="AA913" s="126"/>
    </row>
    <row r="914" spans="1:27" ht="12.75" customHeight="1">
      <c r="A914" s="126"/>
      <c r="B914" s="126"/>
      <c r="C914" s="126"/>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c r="Z914" s="126"/>
      <c r="AA914" s="126"/>
    </row>
    <row r="915" spans="1:27" ht="12.75" customHeight="1">
      <c r="A915" s="126"/>
      <c r="B915" s="126"/>
      <c r="C915" s="126"/>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c r="Z915" s="126"/>
      <c r="AA915" s="126"/>
    </row>
    <row r="916" spans="1:27" ht="12.75" customHeight="1">
      <c r="A916" s="126"/>
      <c r="B916" s="126"/>
      <c r="C916" s="126"/>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c r="Z916" s="126"/>
      <c r="AA916" s="126"/>
    </row>
    <row r="917" spans="1:27" ht="12.75" customHeight="1">
      <c r="A917" s="126"/>
      <c r="B917" s="126"/>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row>
    <row r="918" spans="1:27" ht="12.75" customHeight="1">
      <c r="A918" s="126"/>
      <c r="B918" s="126"/>
      <c r="C918" s="126"/>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c r="Z918" s="126"/>
      <c r="AA918" s="126"/>
    </row>
    <row r="919" spans="1:27" ht="12.75" customHeight="1">
      <c r="A919" s="126"/>
      <c r="B919" s="126"/>
      <c r="C919" s="126"/>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c r="Z919" s="126"/>
      <c r="AA919" s="126"/>
    </row>
    <row r="920" spans="1:27" ht="12.75" customHeight="1">
      <c r="A920" s="126"/>
      <c r="B920" s="126"/>
      <c r="C920" s="126"/>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c r="Z920" s="126"/>
      <c r="AA920" s="126"/>
    </row>
    <row r="921" spans="1:27" ht="12.75" customHeight="1">
      <c r="A921" s="126"/>
      <c r="B921" s="126"/>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row>
    <row r="922" spans="1:27" ht="12.75" customHeight="1">
      <c r="A922" s="126"/>
      <c r="B922" s="126"/>
      <c r="C922" s="126"/>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c r="Z922" s="126"/>
      <c r="AA922" s="126"/>
    </row>
    <row r="923" spans="1:27" ht="12.75" customHeight="1">
      <c r="A923" s="126"/>
      <c r="B923" s="126"/>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c r="Z923" s="126"/>
      <c r="AA923" s="126"/>
    </row>
    <row r="924" spans="1:27" ht="12.75" customHeight="1">
      <c r="A924" s="126"/>
      <c r="B924" s="126"/>
      <c r="C924" s="126"/>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c r="Z924" s="126"/>
      <c r="AA924" s="126"/>
    </row>
    <row r="925" spans="1:27" ht="12.75" customHeight="1">
      <c r="A925" s="126"/>
      <c r="B925" s="126"/>
      <c r="C925" s="126"/>
      <c r="D925" s="126"/>
      <c r="E925" s="126"/>
      <c r="F925" s="126"/>
      <c r="G925" s="126"/>
      <c r="H925" s="126"/>
      <c r="I925" s="126"/>
      <c r="J925" s="126"/>
      <c r="K925" s="126"/>
      <c r="L925" s="126"/>
      <c r="M925" s="126"/>
      <c r="N925" s="126"/>
      <c r="O925" s="126"/>
      <c r="P925" s="126"/>
      <c r="Q925" s="126"/>
      <c r="R925" s="126"/>
      <c r="S925" s="126"/>
      <c r="T925" s="126"/>
      <c r="U925" s="126"/>
      <c r="V925" s="126"/>
      <c r="W925" s="126"/>
      <c r="X925" s="126"/>
      <c r="Y925" s="126"/>
      <c r="Z925" s="126"/>
      <c r="AA925" s="126"/>
    </row>
    <row r="926" spans="1:27" ht="12.75" customHeight="1">
      <c r="A926" s="126"/>
      <c r="B926" s="126"/>
      <c r="C926" s="126"/>
      <c r="D926" s="126"/>
      <c r="E926" s="126"/>
      <c r="F926" s="126"/>
      <c r="G926" s="126"/>
      <c r="H926" s="126"/>
      <c r="I926" s="126"/>
      <c r="J926" s="126"/>
      <c r="K926" s="126"/>
      <c r="L926" s="126"/>
      <c r="M926" s="126"/>
      <c r="N926" s="126"/>
      <c r="O926" s="126"/>
      <c r="P926" s="126"/>
      <c r="Q926" s="126"/>
      <c r="R926" s="126"/>
      <c r="S926" s="126"/>
      <c r="T926" s="126"/>
      <c r="U926" s="126"/>
      <c r="V926" s="126"/>
      <c r="W926" s="126"/>
      <c r="X926" s="126"/>
      <c r="Y926" s="126"/>
      <c r="Z926" s="126"/>
      <c r="AA926" s="126"/>
    </row>
    <row r="927" spans="1:27" ht="12.75" customHeight="1">
      <c r="A927" s="126"/>
      <c r="B927" s="126"/>
      <c r="C927" s="126"/>
      <c r="D927" s="126"/>
      <c r="E927" s="126"/>
      <c r="F927" s="126"/>
      <c r="G927" s="126"/>
      <c r="H927" s="126"/>
      <c r="I927" s="126"/>
      <c r="J927" s="126"/>
      <c r="K927" s="126"/>
      <c r="L927" s="126"/>
      <c r="M927" s="126"/>
      <c r="N927" s="126"/>
      <c r="O927" s="126"/>
      <c r="P927" s="126"/>
      <c r="Q927" s="126"/>
      <c r="R927" s="126"/>
      <c r="S927" s="126"/>
      <c r="T927" s="126"/>
      <c r="U927" s="126"/>
      <c r="V927" s="126"/>
      <c r="W927" s="126"/>
      <c r="X927" s="126"/>
      <c r="Y927" s="126"/>
      <c r="Z927" s="126"/>
      <c r="AA927" s="126"/>
    </row>
    <row r="928" spans="1:27" ht="12.75" customHeight="1">
      <c r="A928" s="126"/>
      <c r="B928" s="126"/>
      <c r="C928" s="126"/>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c r="Z928" s="126"/>
      <c r="AA928" s="126"/>
    </row>
    <row r="929" spans="1:27" ht="12.75" customHeight="1">
      <c r="A929" s="126"/>
      <c r="B929" s="126"/>
      <c r="C929" s="126"/>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c r="Z929" s="126"/>
      <c r="AA929" s="126"/>
    </row>
    <row r="930" spans="1:27" ht="12.75" customHeight="1">
      <c r="A930" s="126"/>
      <c r="B930" s="126"/>
      <c r="C930" s="126"/>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c r="Z930" s="126"/>
      <c r="AA930" s="126"/>
    </row>
    <row r="931" spans="1:27" ht="12.75" customHeight="1">
      <c r="A931" s="126"/>
      <c r="B931" s="126"/>
      <c r="C931" s="126"/>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c r="Z931" s="126"/>
      <c r="AA931" s="126"/>
    </row>
    <row r="932" spans="1:27" ht="12.75" customHeight="1">
      <c r="A932" s="126"/>
      <c r="B932" s="126"/>
      <c r="C932" s="126"/>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c r="Z932" s="126"/>
      <c r="AA932" s="126"/>
    </row>
    <row r="933" spans="1:27" ht="12.75" customHeight="1">
      <c r="A933" s="126"/>
      <c r="B933" s="126"/>
      <c r="C933" s="126"/>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c r="Z933" s="126"/>
      <c r="AA933" s="126"/>
    </row>
    <row r="934" spans="1:27" ht="12.75" customHeight="1">
      <c r="A934" s="126"/>
      <c r="B934" s="126"/>
      <c r="C934" s="126"/>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c r="Z934" s="126"/>
      <c r="AA934" s="126"/>
    </row>
    <row r="935" spans="1:27" ht="12.75" customHeight="1">
      <c r="A935" s="126"/>
      <c r="B935" s="126"/>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c r="Z935" s="126"/>
      <c r="AA935" s="126"/>
    </row>
    <row r="936" spans="1:27" ht="12.75" customHeight="1">
      <c r="A936" s="126"/>
      <c r="B936" s="126"/>
      <c r="C936" s="126"/>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c r="Z936" s="126"/>
      <c r="AA936" s="126"/>
    </row>
    <row r="937" spans="1:27" ht="12.75" customHeight="1">
      <c r="A937" s="126"/>
      <c r="B937" s="126"/>
      <c r="C937" s="126"/>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c r="Z937" s="126"/>
      <c r="AA937" s="126"/>
    </row>
    <row r="938" spans="1:27" ht="12.75" customHeight="1">
      <c r="A938" s="126"/>
      <c r="B938" s="126"/>
      <c r="C938" s="126"/>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c r="Z938" s="126"/>
      <c r="AA938" s="126"/>
    </row>
    <row r="939" spans="1:27" ht="12.75" customHeight="1">
      <c r="A939" s="126"/>
      <c r="B939" s="126"/>
      <c r="C939" s="126"/>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c r="Z939" s="126"/>
      <c r="AA939" s="126"/>
    </row>
    <row r="940" spans="1:27" ht="12.75" customHeight="1">
      <c r="A940" s="126"/>
      <c r="B940" s="126"/>
      <c r="C940" s="126"/>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c r="Z940" s="126"/>
      <c r="AA940" s="126"/>
    </row>
    <row r="941" spans="1:27" ht="12.75" customHeight="1">
      <c r="A941" s="126"/>
      <c r="B941" s="126"/>
      <c r="C941" s="126"/>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c r="Z941" s="126"/>
      <c r="AA941" s="126"/>
    </row>
    <row r="942" spans="1:27" ht="12.75" customHeight="1">
      <c r="A942" s="126"/>
      <c r="B942" s="126"/>
      <c r="C942" s="126"/>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c r="Z942" s="126"/>
      <c r="AA942" s="126"/>
    </row>
    <row r="943" spans="1:27" ht="12.75" customHeight="1">
      <c r="A943" s="126"/>
      <c r="B943" s="126"/>
      <c r="C943" s="126"/>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c r="Z943" s="126"/>
      <c r="AA943" s="126"/>
    </row>
    <row r="944" spans="1:27" ht="12.75" customHeight="1">
      <c r="A944" s="126"/>
      <c r="B944" s="126"/>
      <c r="C944" s="126"/>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c r="Z944" s="126"/>
      <c r="AA944" s="126"/>
    </row>
    <row r="945" spans="1:27" ht="12.75" customHeight="1">
      <c r="A945" s="126"/>
      <c r="B945" s="126"/>
      <c r="C945" s="126"/>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c r="Z945" s="126"/>
      <c r="AA945" s="126"/>
    </row>
    <row r="946" spans="1:27" ht="12.75" customHeight="1">
      <c r="A946" s="126"/>
      <c r="B946" s="126"/>
      <c r="C946" s="126"/>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c r="Z946" s="126"/>
      <c r="AA946" s="126"/>
    </row>
    <row r="947" spans="1:27" ht="12.75" customHeight="1">
      <c r="A947" s="126"/>
      <c r="B947" s="126"/>
      <c r="C947" s="126"/>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c r="Z947" s="126"/>
      <c r="AA947" s="126"/>
    </row>
    <row r="948" spans="1:27" ht="12.75" customHeight="1">
      <c r="A948" s="126"/>
      <c r="B948" s="126"/>
      <c r="C948" s="126"/>
      <c r="D948" s="126"/>
      <c r="E948" s="126"/>
      <c r="F948" s="126"/>
      <c r="G948" s="126"/>
      <c r="H948" s="126"/>
      <c r="I948" s="126"/>
      <c r="J948" s="126"/>
      <c r="K948" s="126"/>
      <c r="L948" s="126"/>
      <c r="M948" s="126"/>
      <c r="N948" s="126"/>
      <c r="O948" s="126"/>
      <c r="P948" s="126"/>
      <c r="Q948" s="126"/>
      <c r="R948" s="126"/>
      <c r="S948" s="126"/>
      <c r="T948" s="126"/>
      <c r="U948" s="126"/>
      <c r="V948" s="126"/>
      <c r="W948" s="126"/>
      <c r="X948" s="126"/>
      <c r="Y948" s="126"/>
      <c r="Z948" s="126"/>
      <c r="AA948" s="126"/>
    </row>
    <row r="949" spans="1:27" ht="12.75" customHeight="1">
      <c r="A949" s="126"/>
      <c r="B949" s="126"/>
      <c r="C949" s="126"/>
      <c r="D949" s="126"/>
      <c r="E949" s="126"/>
      <c r="F949" s="126"/>
      <c r="G949" s="126"/>
      <c r="H949" s="126"/>
      <c r="I949" s="126"/>
      <c r="J949" s="126"/>
      <c r="K949" s="126"/>
      <c r="L949" s="126"/>
      <c r="M949" s="126"/>
      <c r="N949" s="126"/>
      <c r="O949" s="126"/>
      <c r="P949" s="126"/>
      <c r="Q949" s="126"/>
      <c r="R949" s="126"/>
      <c r="S949" s="126"/>
      <c r="T949" s="126"/>
      <c r="U949" s="126"/>
      <c r="V949" s="126"/>
      <c r="W949" s="126"/>
      <c r="X949" s="126"/>
      <c r="Y949" s="126"/>
      <c r="Z949" s="126"/>
      <c r="AA949" s="126"/>
    </row>
    <row r="950" spans="1:27" ht="12.75" customHeight="1">
      <c r="A950" s="126"/>
      <c r="B950" s="126"/>
      <c r="C950" s="126"/>
      <c r="D950" s="126"/>
      <c r="E950" s="126"/>
      <c r="F950" s="126"/>
      <c r="G950" s="126"/>
      <c r="H950" s="126"/>
      <c r="I950" s="126"/>
      <c r="J950" s="126"/>
      <c r="K950" s="126"/>
      <c r="L950" s="126"/>
      <c r="M950" s="126"/>
      <c r="N950" s="126"/>
      <c r="O950" s="126"/>
      <c r="P950" s="126"/>
      <c r="Q950" s="126"/>
      <c r="R950" s="126"/>
      <c r="S950" s="126"/>
      <c r="T950" s="126"/>
      <c r="U950" s="126"/>
      <c r="V950" s="126"/>
      <c r="W950" s="126"/>
      <c r="X950" s="126"/>
      <c r="Y950" s="126"/>
      <c r="Z950" s="126"/>
      <c r="AA950" s="126"/>
    </row>
    <row r="951" spans="1:27" ht="12.75" customHeight="1">
      <c r="A951" s="126"/>
      <c r="B951" s="126"/>
      <c r="C951" s="126"/>
      <c r="D951" s="126"/>
      <c r="E951" s="126"/>
      <c r="F951" s="126"/>
      <c r="G951" s="126"/>
      <c r="H951" s="126"/>
      <c r="I951" s="126"/>
      <c r="J951" s="126"/>
      <c r="K951" s="126"/>
      <c r="L951" s="126"/>
      <c r="M951" s="126"/>
      <c r="N951" s="126"/>
      <c r="O951" s="126"/>
      <c r="P951" s="126"/>
      <c r="Q951" s="126"/>
      <c r="R951" s="126"/>
      <c r="S951" s="126"/>
      <c r="T951" s="126"/>
      <c r="U951" s="126"/>
      <c r="V951" s="126"/>
      <c r="W951" s="126"/>
      <c r="X951" s="126"/>
      <c r="Y951" s="126"/>
      <c r="Z951" s="126"/>
      <c r="AA951" s="126"/>
    </row>
    <row r="952" spans="1:27" ht="12.75" customHeight="1">
      <c r="A952" s="126"/>
      <c r="B952" s="126"/>
      <c r="C952" s="126"/>
      <c r="D952" s="126"/>
      <c r="E952" s="126"/>
      <c r="F952" s="126"/>
      <c r="G952" s="126"/>
      <c r="H952" s="126"/>
      <c r="I952" s="126"/>
      <c r="J952" s="126"/>
      <c r="K952" s="126"/>
      <c r="L952" s="126"/>
      <c r="M952" s="126"/>
      <c r="N952" s="126"/>
      <c r="O952" s="126"/>
      <c r="P952" s="126"/>
      <c r="Q952" s="126"/>
      <c r="R952" s="126"/>
      <c r="S952" s="126"/>
      <c r="T952" s="126"/>
      <c r="U952" s="126"/>
      <c r="V952" s="126"/>
      <c r="W952" s="126"/>
      <c r="X952" s="126"/>
      <c r="Y952" s="126"/>
      <c r="Z952" s="126"/>
      <c r="AA952" s="126"/>
    </row>
    <row r="953" spans="1:27" ht="12.75" customHeight="1">
      <c r="A953" s="126"/>
      <c r="B953" s="126"/>
      <c r="C953" s="126"/>
      <c r="D953" s="126"/>
      <c r="E953" s="126"/>
      <c r="F953" s="126"/>
      <c r="G953" s="126"/>
      <c r="H953" s="126"/>
      <c r="I953" s="126"/>
      <c r="J953" s="126"/>
      <c r="K953" s="126"/>
      <c r="L953" s="126"/>
      <c r="M953" s="126"/>
      <c r="N953" s="126"/>
      <c r="O953" s="126"/>
      <c r="P953" s="126"/>
      <c r="Q953" s="126"/>
      <c r="R953" s="126"/>
      <c r="S953" s="126"/>
      <c r="T953" s="126"/>
      <c r="U953" s="126"/>
      <c r="V953" s="126"/>
      <c r="W953" s="126"/>
      <c r="X953" s="126"/>
      <c r="Y953" s="126"/>
      <c r="Z953" s="126"/>
      <c r="AA953" s="126"/>
    </row>
    <row r="954" spans="1:27" ht="12.75" customHeight="1">
      <c r="A954" s="126"/>
      <c r="B954" s="126"/>
      <c r="C954" s="126"/>
      <c r="D954" s="126"/>
      <c r="E954" s="126"/>
      <c r="F954" s="126"/>
      <c r="G954" s="126"/>
      <c r="H954" s="126"/>
      <c r="I954" s="126"/>
      <c r="J954" s="126"/>
      <c r="K954" s="126"/>
      <c r="L954" s="126"/>
      <c r="M954" s="126"/>
      <c r="N954" s="126"/>
      <c r="O954" s="126"/>
      <c r="P954" s="126"/>
      <c r="Q954" s="126"/>
      <c r="R954" s="126"/>
      <c r="S954" s="126"/>
      <c r="T954" s="126"/>
      <c r="U954" s="126"/>
      <c r="V954" s="126"/>
      <c r="W954" s="126"/>
      <c r="X954" s="126"/>
      <c r="Y954" s="126"/>
      <c r="Z954" s="126"/>
      <c r="AA954" s="126"/>
    </row>
    <row r="955" spans="1:27" ht="12.75" customHeight="1">
      <c r="A955" s="126"/>
      <c r="B955" s="126"/>
      <c r="C955" s="126"/>
      <c r="D955" s="126"/>
      <c r="E955" s="126"/>
      <c r="F955" s="126"/>
      <c r="G955" s="126"/>
      <c r="H955" s="126"/>
      <c r="I955" s="126"/>
      <c r="J955" s="126"/>
      <c r="K955" s="126"/>
      <c r="L955" s="126"/>
      <c r="M955" s="126"/>
      <c r="N955" s="126"/>
      <c r="O955" s="126"/>
      <c r="P955" s="126"/>
      <c r="Q955" s="126"/>
      <c r="R955" s="126"/>
      <c r="S955" s="126"/>
      <c r="T955" s="126"/>
      <c r="U955" s="126"/>
      <c r="V955" s="126"/>
      <c r="W955" s="126"/>
      <c r="X955" s="126"/>
      <c r="Y955" s="126"/>
      <c r="Z955" s="126"/>
      <c r="AA955" s="126"/>
    </row>
    <row r="956" spans="1:27" ht="12.75" customHeight="1">
      <c r="A956" s="126"/>
      <c r="B956" s="126"/>
      <c r="C956" s="126"/>
      <c r="D956" s="126"/>
      <c r="E956" s="126"/>
      <c r="F956" s="126"/>
      <c r="G956" s="126"/>
      <c r="H956" s="126"/>
      <c r="I956" s="126"/>
      <c r="J956" s="126"/>
      <c r="K956" s="126"/>
      <c r="L956" s="126"/>
      <c r="M956" s="126"/>
      <c r="N956" s="126"/>
      <c r="O956" s="126"/>
      <c r="P956" s="126"/>
      <c r="Q956" s="126"/>
      <c r="R956" s="126"/>
      <c r="S956" s="126"/>
      <c r="T956" s="126"/>
      <c r="U956" s="126"/>
      <c r="V956" s="126"/>
      <c r="W956" s="126"/>
      <c r="X956" s="126"/>
      <c r="Y956" s="126"/>
      <c r="Z956" s="126"/>
      <c r="AA956" s="126"/>
    </row>
    <row r="957" spans="1:27" ht="12.75" customHeight="1">
      <c r="A957" s="126"/>
      <c r="B957" s="126"/>
      <c r="C957" s="126"/>
      <c r="D957" s="126"/>
      <c r="E957" s="126"/>
      <c r="F957" s="126"/>
      <c r="G957" s="126"/>
      <c r="H957" s="126"/>
      <c r="I957" s="126"/>
      <c r="J957" s="126"/>
      <c r="K957" s="126"/>
      <c r="L957" s="126"/>
      <c r="M957" s="126"/>
      <c r="N957" s="126"/>
      <c r="O957" s="126"/>
      <c r="P957" s="126"/>
      <c r="Q957" s="126"/>
      <c r="R957" s="126"/>
      <c r="S957" s="126"/>
      <c r="T957" s="126"/>
      <c r="U957" s="126"/>
      <c r="V957" s="126"/>
      <c r="W957" s="126"/>
      <c r="X957" s="126"/>
      <c r="Y957" s="126"/>
      <c r="Z957" s="126"/>
      <c r="AA957" s="126"/>
    </row>
    <row r="958" spans="1:27" ht="12.75" customHeight="1">
      <c r="A958" s="126"/>
      <c r="B958" s="126"/>
      <c r="C958" s="126"/>
      <c r="D958" s="126"/>
      <c r="E958" s="126"/>
      <c r="F958" s="126"/>
      <c r="G958" s="126"/>
      <c r="H958" s="126"/>
      <c r="I958" s="126"/>
      <c r="J958" s="126"/>
      <c r="K958" s="126"/>
      <c r="L958" s="126"/>
      <c r="M958" s="126"/>
      <c r="N958" s="126"/>
      <c r="O958" s="126"/>
      <c r="P958" s="126"/>
      <c r="Q958" s="126"/>
      <c r="R958" s="126"/>
      <c r="S958" s="126"/>
      <c r="T958" s="126"/>
      <c r="U958" s="126"/>
      <c r="V958" s="126"/>
      <c r="W958" s="126"/>
      <c r="X958" s="126"/>
      <c r="Y958" s="126"/>
      <c r="Z958" s="126"/>
      <c r="AA958" s="126"/>
    </row>
    <row r="959" spans="1:27" ht="12.75" customHeight="1">
      <c r="A959" s="126"/>
      <c r="B959" s="126"/>
      <c r="C959" s="126"/>
      <c r="D959" s="126"/>
      <c r="E959" s="126"/>
      <c r="F959" s="126"/>
      <c r="G959" s="126"/>
      <c r="H959" s="126"/>
      <c r="I959" s="126"/>
      <c r="J959" s="126"/>
      <c r="K959" s="126"/>
      <c r="L959" s="126"/>
      <c r="M959" s="126"/>
      <c r="N959" s="126"/>
      <c r="O959" s="126"/>
      <c r="P959" s="126"/>
      <c r="Q959" s="126"/>
      <c r="R959" s="126"/>
      <c r="S959" s="126"/>
      <c r="T959" s="126"/>
      <c r="U959" s="126"/>
      <c r="V959" s="126"/>
      <c r="W959" s="126"/>
      <c r="X959" s="126"/>
      <c r="Y959" s="126"/>
      <c r="Z959" s="126"/>
      <c r="AA959" s="126"/>
    </row>
    <row r="960" spans="1:27" ht="12.75" customHeight="1">
      <c r="A960" s="126"/>
      <c r="B960" s="126"/>
      <c r="C960" s="126"/>
      <c r="D960" s="126"/>
      <c r="E960" s="126"/>
      <c r="F960" s="126"/>
      <c r="G960" s="126"/>
      <c r="H960" s="126"/>
      <c r="I960" s="126"/>
      <c r="J960" s="126"/>
      <c r="K960" s="126"/>
      <c r="L960" s="126"/>
      <c r="M960" s="126"/>
      <c r="N960" s="126"/>
      <c r="O960" s="126"/>
      <c r="P960" s="126"/>
      <c r="Q960" s="126"/>
      <c r="R960" s="126"/>
      <c r="S960" s="126"/>
      <c r="T960" s="126"/>
      <c r="U960" s="126"/>
      <c r="V960" s="126"/>
      <c r="W960" s="126"/>
      <c r="X960" s="126"/>
      <c r="Y960" s="126"/>
      <c r="Z960" s="126"/>
      <c r="AA960" s="126"/>
    </row>
    <row r="961" spans="1:27" ht="12.75" customHeight="1">
      <c r="A961" s="126"/>
      <c r="B961" s="126"/>
      <c r="C961" s="126"/>
      <c r="D961" s="126"/>
      <c r="E961" s="126"/>
      <c r="F961" s="126"/>
      <c r="G961" s="126"/>
      <c r="H961" s="126"/>
      <c r="I961" s="126"/>
      <c r="J961" s="126"/>
      <c r="K961" s="126"/>
      <c r="L961" s="126"/>
      <c r="M961" s="126"/>
      <c r="N961" s="126"/>
      <c r="O961" s="126"/>
      <c r="P961" s="126"/>
      <c r="Q961" s="126"/>
      <c r="R961" s="126"/>
      <c r="S961" s="126"/>
      <c r="T961" s="126"/>
      <c r="U961" s="126"/>
      <c r="V961" s="126"/>
      <c r="W961" s="126"/>
      <c r="X961" s="126"/>
      <c r="Y961" s="126"/>
      <c r="Z961" s="126"/>
      <c r="AA961" s="126"/>
    </row>
    <row r="962" spans="1:27" ht="12.75" customHeight="1">
      <c r="A962" s="126"/>
      <c r="B962" s="126"/>
      <c r="C962" s="126"/>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c r="Z962" s="126"/>
      <c r="AA962" s="126"/>
    </row>
    <row r="963" spans="1:27" ht="12.75" customHeight="1">
      <c r="A963" s="126"/>
      <c r="B963" s="126"/>
      <c r="C963" s="126"/>
      <c r="D963" s="126"/>
      <c r="E963" s="126"/>
      <c r="F963" s="126"/>
      <c r="G963" s="126"/>
      <c r="H963" s="126"/>
      <c r="I963" s="126"/>
      <c r="J963" s="126"/>
      <c r="K963" s="126"/>
      <c r="L963" s="126"/>
      <c r="M963" s="126"/>
      <c r="N963" s="126"/>
      <c r="O963" s="126"/>
      <c r="P963" s="126"/>
      <c r="Q963" s="126"/>
      <c r="R963" s="126"/>
      <c r="S963" s="126"/>
      <c r="T963" s="126"/>
      <c r="U963" s="126"/>
      <c r="V963" s="126"/>
      <c r="W963" s="126"/>
      <c r="X963" s="126"/>
      <c r="Y963" s="126"/>
      <c r="Z963" s="126"/>
      <c r="AA963" s="126"/>
    </row>
    <row r="964" spans="1:27" ht="12.75" customHeight="1">
      <c r="A964" s="126"/>
      <c r="B964" s="126"/>
      <c r="C964" s="126"/>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c r="Z964" s="126"/>
      <c r="AA964" s="126"/>
    </row>
    <row r="965" spans="1:27" ht="12.75" customHeight="1">
      <c r="A965" s="126"/>
      <c r="B965" s="126"/>
      <c r="C965" s="126"/>
      <c r="D965" s="126"/>
      <c r="E965" s="126"/>
      <c r="F965" s="126"/>
      <c r="G965" s="126"/>
      <c r="H965" s="126"/>
      <c r="I965" s="126"/>
      <c r="J965" s="126"/>
      <c r="K965" s="126"/>
      <c r="L965" s="126"/>
      <c r="M965" s="126"/>
      <c r="N965" s="126"/>
      <c r="O965" s="126"/>
      <c r="P965" s="126"/>
      <c r="Q965" s="126"/>
      <c r="R965" s="126"/>
      <c r="S965" s="126"/>
      <c r="T965" s="126"/>
      <c r="U965" s="126"/>
      <c r="V965" s="126"/>
      <c r="W965" s="126"/>
      <c r="X965" s="126"/>
      <c r="Y965" s="126"/>
      <c r="Z965" s="126"/>
      <c r="AA965" s="126"/>
    </row>
    <row r="966" spans="1:27" ht="12.75" customHeight="1">
      <c r="A966" s="126"/>
      <c r="B966" s="126"/>
      <c r="C966" s="126"/>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c r="Z966" s="126"/>
      <c r="AA966" s="126"/>
    </row>
    <row r="967" spans="1:27" ht="12.75" customHeight="1">
      <c r="A967" s="126"/>
      <c r="B967" s="126"/>
      <c r="C967" s="126"/>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c r="Z967" s="126"/>
      <c r="AA967" s="126"/>
    </row>
    <row r="968" spans="1:27" ht="12.75" customHeight="1">
      <c r="A968" s="126"/>
      <c r="B968" s="126"/>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row>
    <row r="969" spans="1:27" ht="12.75" customHeight="1">
      <c r="A969" s="126"/>
      <c r="B969" s="126"/>
      <c r="C969" s="126"/>
      <c r="D969" s="126"/>
      <c r="E969" s="126"/>
      <c r="F969" s="126"/>
      <c r="G969" s="126"/>
      <c r="H969" s="126"/>
      <c r="I969" s="126"/>
      <c r="J969" s="126"/>
      <c r="K969" s="126"/>
      <c r="L969" s="126"/>
      <c r="M969" s="126"/>
      <c r="N969" s="126"/>
      <c r="O969" s="126"/>
      <c r="P969" s="126"/>
      <c r="Q969" s="126"/>
      <c r="R969" s="126"/>
      <c r="S969" s="126"/>
      <c r="T969" s="126"/>
      <c r="U969" s="126"/>
      <c r="V969" s="126"/>
      <c r="W969" s="126"/>
      <c r="X969" s="126"/>
      <c r="Y969" s="126"/>
      <c r="Z969" s="126"/>
      <c r="AA969" s="126"/>
    </row>
    <row r="970" spans="1:27" ht="12.75" customHeight="1">
      <c r="A970" s="126"/>
      <c r="B970" s="126"/>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row>
    <row r="971" spans="1:27" ht="12.75" customHeight="1">
      <c r="A971" s="126"/>
      <c r="B971" s="126"/>
      <c r="C971" s="126"/>
      <c r="D971" s="126"/>
      <c r="E971" s="126"/>
      <c r="F971" s="126"/>
      <c r="G971" s="126"/>
      <c r="H971" s="126"/>
      <c r="I971" s="126"/>
      <c r="J971" s="126"/>
      <c r="K971" s="126"/>
      <c r="L971" s="126"/>
      <c r="M971" s="126"/>
      <c r="N971" s="126"/>
      <c r="O971" s="126"/>
      <c r="P971" s="126"/>
      <c r="Q971" s="126"/>
      <c r="R971" s="126"/>
      <c r="S971" s="126"/>
      <c r="T971" s="126"/>
      <c r="U971" s="126"/>
      <c r="V971" s="126"/>
      <c r="W971" s="126"/>
      <c r="X971" s="126"/>
      <c r="Y971" s="126"/>
      <c r="Z971" s="126"/>
      <c r="AA971" s="126"/>
    </row>
    <row r="972" spans="1:27" ht="12.75" customHeight="1">
      <c r="A972" s="126"/>
      <c r="B972" s="126"/>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row>
    <row r="973" spans="1:27" ht="12.75" customHeight="1">
      <c r="A973" s="126"/>
      <c r="B973" s="126"/>
      <c r="C973" s="126"/>
      <c r="D973" s="126"/>
      <c r="E973" s="126"/>
      <c r="F973" s="126"/>
      <c r="G973" s="126"/>
      <c r="H973" s="126"/>
      <c r="I973" s="126"/>
      <c r="J973" s="126"/>
      <c r="K973" s="126"/>
      <c r="L973" s="126"/>
      <c r="M973" s="126"/>
      <c r="N973" s="126"/>
      <c r="O973" s="126"/>
      <c r="P973" s="126"/>
      <c r="Q973" s="126"/>
      <c r="R973" s="126"/>
      <c r="S973" s="126"/>
      <c r="T973" s="126"/>
      <c r="U973" s="126"/>
      <c r="V973" s="126"/>
      <c r="W973" s="126"/>
      <c r="X973" s="126"/>
      <c r="Y973" s="126"/>
      <c r="Z973" s="126"/>
      <c r="AA973" s="126"/>
    </row>
    <row r="974" spans="1:27" ht="12.75" customHeight="1">
      <c r="A974" s="126"/>
      <c r="B974" s="126"/>
      <c r="C974" s="126"/>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c r="Z974" s="126"/>
      <c r="AA974" s="126"/>
    </row>
    <row r="975" spans="1:27" ht="12.75" customHeight="1">
      <c r="A975" s="126"/>
      <c r="B975" s="126"/>
      <c r="C975" s="126"/>
      <c r="D975" s="126"/>
      <c r="E975" s="126"/>
      <c r="F975" s="126"/>
      <c r="G975" s="126"/>
      <c r="H975" s="126"/>
      <c r="I975" s="126"/>
      <c r="J975" s="126"/>
      <c r="K975" s="126"/>
      <c r="L975" s="126"/>
      <c r="M975" s="126"/>
      <c r="N975" s="126"/>
      <c r="O975" s="126"/>
      <c r="P975" s="126"/>
      <c r="Q975" s="126"/>
      <c r="R975" s="126"/>
      <c r="S975" s="126"/>
      <c r="T975" s="126"/>
      <c r="U975" s="126"/>
      <c r="V975" s="126"/>
      <c r="W975" s="126"/>
      <c r="X975" s="126"/>
      <c r="Y975" s="126"/>
      <c r="Z975" s="126"/>
      <c r="AA975" s="126"/>
    </row>
    <row r="976" spans="1:27" ht="12.75" customHeight="1">
      <c r="A976" s="126"/>
      <c r="B976" s="126"/>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row>
    <row r="977" spans="1:27" ht="12.75" customHeight="1">
      <c r="A977" s="126"/>
      <c r="B977" s="126"/>
      <c r="C977" s="126"/>
      <c r="D977" s="126"/>
      <c r="E977" s="126"/>
      <c r="F977" s="126"/>
      <c r="G977" s="126"/>
      <c r="H977" s="126"/>
      <c r="I977" s="126"/>
      <c r="J977" s="126"/>
      <c r="K977" s="126"/>
      <c r="L977" s="126"/>
      <c r="M977" s="126"/>
      <c r="N977" s="126"/>
      <c r="O977" s="126"/>
      <c r="P977" s="126"/>
      <c r="Q977" s="126"/>
      <c r="R977" s="126"/>
      <c r="S977" s="126"/>
      <c r="T977" s="126"/>
      <c r="U977" s="126"/>
      <c r="V977" s="126"/>
      <c r="W977" s="126"/>
      <c r="X977" s="126"/>
      <c r="Y977" s="126"/>
      <c r="Z977" s="126"/>
      <c r="AA977" s="126"/>
    </row>
    <row r="978" spans="1:27" ht="12.75" customHeight="1">
      <c r="A978" s="126"/>
      <c r="B978" s="126"/>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row>
    <row r="979" spans="1:27" ht="12.75" customHeight="1">
      <c r="A979" s="126"/>
      <c r="B979" s="126"/>
      <c r="C979" s="126"/>
      <c r="D979" s="126"/>
      <c r="E979" s="126"/>
      <c r="F979" s="126"/>
      <c r="G979" s="126"/>
      <c r="H979" s="126"/>
      <c r="I979" s="126"/>
      <c r="J979" s="126"/>
      <c r="K979" s="126"/>
      <c r="L979" s="126"/>
      <c r="M979" s="126"/>
      <c r="N979" s="126"/>
      <c r="O979" s="126"/>
      <c r="P979" s="126"/>
      <c r="Q979" s="126"/>
      <c r="R979" s="126"/>
      <c r="S979" s="126"/>
      <c r="T979" s="126"/>
      <c r="U979" s="126"/>
      <c r="V979" s="126"/>
      <c r="W979" s="126"/>
      <c r="X979" s="126"/>
      <c r="Y979" s="126"/>
      <c r="Z979" s="126"/>
      <c r="AA979" s="126"/>
    </row>
    <row r="980" spans="1:27" ht="12.75" customHeight="1">
      <c r="A980" s="126"/>
      <c r="B980" s="126"/>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row>
    <row r="981" spans="1:27" ht="12.75" customHeight="1">
      <c r="A981" s="126"/>
      <c r="B981" s="126"/>
      <c r="C981" s="126"/>
      <c r="D981" s="126"/>
      <c r="E981" s="126"/>
      <c r="F981" s="126"/>
      <c r="G981" s="126"/>
      <c r="H981" s="126"/>
      <c r="I981" s="126"/>
      <c r="J981" s="126"/>
      <c r="K981" s="126"/>
      <c r="L981" s="126"/>
      <c r="M981" s="126"/>
      <c r="N981" s="126"/>
      <c r="O981" s="126"/>
      <c r="P981" s="126"/>
      <c r="Q981" s="126"/>
      <c r="R981" s="126"/>
      <c r="S981" s="126"/>
      <c r="T981" s="126"/>
      <c r="U981" s="126"/>
      <c r="V981" s="126"/>
      <c r="W981" s="126"/>
      <c r="X981" s="126"/>
      <c r="Y981" s="126"/>
      <c r="Z981" s="126"/>
      <c r="AA981" s="126"/>
    </row>
    <row r="982" spans="1:27" ht="12.75" customHeight="1">
      <c r="A982" s="126"/>
      <c r="B982" s="126"/>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row>
    <row r="983" spans="1:27" ht="12.75" customHeight="1">
      <c r="A983" s="126"/>
      <c r="B983" s="126"/>
      <c r="C983" s="126"/>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c r="Z983" s="126"/>
      <c r="AA983" s="126"/>
    </row>
    <row r="984" spans="1:27" ht="12.75" customHeight="1">
      <c r="A984" s="126"/>
      <c r="B984" s="126"/>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row>
    <row r="985" spans="1:27" ht="12.75" customHeight="1">
      <c r="A985" s="126"/>
      <c r="B985" s="126"/>
      <c r="C985" s="126"/>
      <c r="D985" s="126"/>
      <c r="E985" s="126"/>
      <c r="F985" s="126"/>
      <c r="G985" s="126"/>
      <c r="H985" s="126"/>
      <c r="I985" s="126"/>
      <c r="J985" s="126"/>
      <c r="K985" s="126"/>
      <c r="L985" s="126"/>
      <c r="M985" s="126"/>
      <c r="N985" s="126"/>
      <c r="O985" s="126"/>
      <c r="P985" s="126"/>
      <c r="Q985" s="126"/>
      <c r="R985" s="126"/>
      <c r="S985" s="126"/>
      <c r="T985" s="126"/>
      <c r="U985" s="126"/>
      <c r="V985" s="126"/>
      <c r="W985" s="126"/>
      <c r="X985" s="126"/>
      <c r="Y985" s="126"/>
      <c r="Z985" s="126"/>
      <c r="AA985" s="126"/>
    </row>
    <row r="986" spans="1:27" ht="12.75" customHeight="1">
      <c r="A986" s="126"/>
      <c r="B986" s="126"/>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row>
    <row r="987" spans="1:27" ht="12.75" customHeight="1">
      <c r="A987" s="126"/>
      <c r="B987" s="126"/>
      <c r="C987" s="126"/>
      <c r="D987" s="126"/>
      <c r="E987" s="126"/>
      <c r="F987" s="126"/>
      <c r="G987" s="126"/>
      <c r="H987" s="126"/>
      <c r="I987" s="126"/>
      <c r="J987" s="126"/>
      <c r="K987" s="126"/>
      <c r="L987" s="126"/>
      <c r="M987" s="126"/>
      <c r="N987" s="126"/>
      <c r="O987" s="126"/>
      <c r="P987" s="126"/>
      <c r="Q987" s="126"/>
      <c r="R987" s="126"/>
      <c r="S987" s="126"/>
      <c r="T987" s="126"/>
      <c r="U987" s="126"/>
      <c r="V987" s="126"/>
      <c r="W987" s="126"/>
      <c r="X987" s="126"/>
      <c r="Y987" s="126"/>
      <c r="Z987" s="126"/>
      <c r="AA987" s="126"/>
    </row>
    <row r="988" spans="1:27" ht="12.75" customHeight="1">
      <c r="A988" s="126"/>
      <c r="B988" s="126"/>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row>
    <row r="989" spans="1:27" ht="12.75" customHeight="1">
      <c r="A989" s="126"/>
      <c r="B989" s="126"/>
      <c r="C989" s="126"/>
      <c r="D989" s="126"/>
      <c r="E989" s="126"/>
      <c r="F989" s="126"/>
      <c r="G989" s="126"/>
      <c r="H989" s="126"/>
      <c r="I989" s="126"/>
      <c r="J989" s="126"/>
      <c r="K989" s="126"/>
      <c r="L989" s="126"/>
      <c r="M989" s="126"/>
      <c r="N989" s="126"/>
      <c r="O989" s="126"/>
      <c r="P989" s="126"/>
      <c r="Q989" s="126"/>
      <c r="R989" s="126"/>
      <c r="S989" s="126"/>
      <c r="T989" s="126"/>
      <c r="U989" s="126"/>
      <c r="V989" s="126"/>
      <c r="W989" s="126"/>
      <c r="X989" s="126"/>
      <c r="Y989" s="126"/>
      <c r="Z989" s="126"/>
      <c r="AA989" s="126"/>
    </row>
    <row r="990" spans="1:27" ht="12.75" customHeight="1">
      <c r="A990" s="126"/>
      <c r="B990" s="126"/>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row>
    <row r="991" spans="1:27" ht="12.75" customHeight="1">
      <c r="A991" s="126"/>
      <c r="B991" s="126"/>
      <c r="C991" s="126"/>
      <c r="D991" s="126"/>
      <c r="E991" s="126"/>
      <c r="F991" s="126"/>
      <c r="G991" s="126"/>
      <c r="H991" s="126"/>
      <c r="I991" s="126"/>
      <c r="J991" s="126"/>
      <c r="K991" s="126"/>
      <c r="L991" s="126"/>
      <c r="M991" s="126"/>
      <c r="N991" s="126"/>
      <c r="O991" s="126"/>
      <c r="P991" s="126"/>
      <c r="Q991" s="126"/>
      <c r="R991" s="126"/>
      <c r="S991" s="126"/>
      <c r="T991" s="126"/>
      <c r="U991" s="126"/>
      <c r="V991" s="126"/>
      <c r="W991" s="126"/>
      <c r="X991" s="126"/>
      <c r="Y991" s="126"/>
      <c r="Z991" s="126"/>
      <c r="AA991" s="126"/>
    </row>
    <row r="992" spans="1:27" ht="12.75" customHeight="1">
      <c r="A992" s="126"/>
      <c r="B992" s="126"/>
      <c r="C992" s="126"/>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c r="Z992" s="126"/>
      <c r="AA992" s="126"/>
    </row>
    <row r="993" spans="1:27" ht="12.75" customHeight="1">
      <c r="A993" s="126"/>
      <c r="B993" s="126"/>
      <c r="C993" s="126"/>
      <c r="D993" s="126"/>
      <c r="E993" s="126"/>
      <c r="F993" s="126"/>
      <c r="G993" s="126"/>
      <c r="H993" s="126"/>
      <c r="I993" s="126"/>
      <c r="J993" s="126"/>
      <c r="K993" s="126"/>
      <c r="L993" s="126"/>
      <c r="M993" s="126"/>
      <c r="N993" s="126"/>
      <c r="O993" s="126"/>
      <c r="P993" s="126"/>
      <c r="Q993" s="126"/>
      <c r="R993" s="126"/>
      <c r="S993" s="126"/>
      <c r="T993" s="126"/>
      <c r="U993" s="126"/>
      <c r="V993" s="126"/>
      <c r="W993" s="126"/>
      <c r="X993" s="126"/>
      <c r="Y993" s="126"/>
      <c r="Z993" s="126"/>
      <c r="AA993" s="126"/>
    </row>
    <row r="994" spans="1:27" ht="12.75" customHeight="1">
      <c r="A994" s="126"/>
      <c r="B994" s="126"/>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row>
    <row r="995" spans="1:27" ht="12.75" customHeight="1">
      <c r="A995" s="126"/>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row>
    <row r="996" spans="1:27" ht="12.75" customHeight="1">
      <c r="A996" s="126"/>
      <c r="B996" s="126"/>
      <c r="C996" s="126"/>
      <c r="D996" s="126"/>
      <c r="E996" s="126"/>
      <c r="F996" s="126"/>
      <c r="G996" s="126"/>
      <c r="H996" s="126"/>
      <c r="I996" s="126"/>
      <c r="J996" s="126"/>
      <c r="K996" s="126"/>
      <c r="L996" s="126"/>
      <c r="M996" s="126"/>
      <c r="N996" s="126"/>
      <c r="O996" s="126"/>
      <c r="P996" s="126"/>
      <c r="Q996" s="126"/>
      <c r="R996" s="126"/>
      <c r="S996" s="126"/>
      <c r="T996" s="126"/>
      <c r="U996" s="126"/>
      <c r="V996" s="126"/>
      <c r="W996" s="126"/>
      <c r="X996" s="126"/>
      <c r="Y996" s="126"/>
      <c r="Z996" s="126"/>
      <c r="AA996" s="126"/>
    </row>
    <row r="997" spans="1:27" ht="12.75" customHeight="1">
      <c r="A997" s="126"/>
      <c r="B997" s="126"/>
      <c r="C997" s="126"/>
      <c r="D997" s="126"/>
      <c r="E997" s="126"/>
      <c r="F997" s="126"/>
      <c r="G997" s="126"/>
      <c r="H997" s="126"/>
      <c r="I997" s="126"/>
      <c r="J997" s="126"/>
      <c r="K997" s="126"/>
      <c r="L997" s="126"/>
      <c r="M997" s="126"/>
      <c r="N997" s="126"/>
      <c r="O997" s="126"/>
      <c r="P997" s="126"/>
      <c r="Q997" s="126"/>
      <c r="R997" s="126"/>
      <c r="S997" s="126"/>
      <c r="T997" s="126"/>
      <c r="U997" s="126"/>
      <c r="V997" s="126"/>
      <c r="W997" s="126"/>
      <c r="X997" s="126"/>
      <c r="Y997" s="126"/>
      <c r="Z997" s="126"/>
      <c r="AA997" s="126"/>
    </row>
    <row r="998" spans="1:27" ht="12.75" customHeight="1">
      <c r="A998" s="126"/>
      <c r="B998" s="126"/>
      <c r="C998" s="126"/>
      <c r="D998" s="126"/>
      <c r="E998" s="126"/>
      <c r="F998" s="126"/>
      <c r="G998" s="126"/>
      <c r="H998" s="126"/>
      <c r="I998" s="126"/>
      <c r="J998" s="126"/>
      <c r="K998" s="126"/>
      <c r="L998" s="126"/>
      <c r="M998" s="126"/>
      <c r="N998" s="126"/>
      <c r="O998" s="126"/>
      <c r="P998" s="126"/>
      <c r="Q998" s="126"/>
      <c r="R998" s="126"/>
      <c r="S998" s="126"/>
      <c r="T998" s="126"/>
      <c r="U998" s="126"/>
      <c r="V998" s="126"/>
      <c r="W998" s="126"/>
      <c r="X998" s="126"/>
      <c r="Y998" s="126"/>
      <c r="Z998" s="126"/>
      <c r="AA998" s="126"/>
    </row>
    <row r="999" spans="1:27" ht="12.75" customHeight="1">
      <c r="A999" s="126"/>
      <c r="B999" s="126"/>
      <c r="C999" s="126"/>
      <c r="D999" s="126"/>
      <c r="E999" s="126"/>
      <c r="F999" s="126"/>
      <c r="G999" s="126"/>
      <c r="H999" s="126"/>
      <c r="I999" s="126"/>
      <c r="J999" s="126"/>
      <c r="K999" s="126"/>
      <c r="L999" s="126"/>
      <c r="M999" s="126"/>
      <c r="N999" s="126"/>
      <c r="O999" s="126"/>
      <c r="P999" s="126"/>
      <c r="Q999" s="126"/>
      <c r="R999" s="126"/>
      <c r="S999" s="126"/>
      <c r="T999" s="126"/>
      <c r="U999" s="126"/>
      <c r="V999" s="126"/>
      <c r="W999" s="126"/>
      <c r="X999" s="126"/>
      <c r="Y999" s="126"/>
      <c r="Z999" s="126"/>
      <c r="AA999" s="126"/>
    </row>
    <row r="1000" spans="1:27" ht="12.75" customHeight="1">
      <c r="A1000" s="126"/>
      <c r="B1000" s="126"/>
      <c r="C1000" s="126"/>
      <c r="D1000" s="126"/>
      <c r="E1000" s="126"/>
      <c r="F1000" s="126"/>
      <c r="G1000" s="126"/>
      <c r="H1000" s="126"/>
      <c r="I1000" s="126"/>
      <c r="J1000" s="126"/>
      <c r="K1000" s="126"/>
      <c r="L1000" s="126"/>
      <c r="M1000" s="126"/>
      <c r="N1000" s="126"/>
      <c r="O1000" s="126"/>
      <c r="P1000" s="126"/>
      <c r="Q1000" s="126"/>
      <c r="R1000" s="126"/>
      <c r="S1000" s="126"/>
      <c r="T1000" s="126"/>
      <c r="U1000" s="126"/>
      <c r="V1000" s="126"/>
      <c r="W1000" s="126"/>
      <c r="X1000" s="126"/>
      <c r="Y1000" s="126"/>
      <c r="Z1000" s="126"/>
      <c r="AA1000" s="126"/>
    </row>
  </sheetData>
  <mergeCells count="18">
    <mergeCell ref="A1:P1"/>
    <mergeCell ref="A2:P2"/>
    <mergeCell ref="A3:P3"/>
    <mergeCell ref="A4:P4"/>
    <mergeCell ref="A5:G6"/>
    <mergeCell ref="H5:N6"/>
    <mergeCell ref="O5:O8"/>
    <mergeCell ref="P5:P8"/>
    <mergeCell ref="A7:A8"/>
    <mergeCell ref="B7:B8"/>
    <mergeCell ref="A31:P31"/>
    <mergeCell ref="A32:P32"/>
    <mergeCell ref="D7:G7"/>
    <mergeCell ref="H7:H8"/>
    <mergeCell ref="I7:I8"/>
    <mergeCell ref="K7:N7"/>
    <mergeCell ref="I27:P27"/>
    <mergeCell ref="A30:P30"/>
  </mergeCells>
  <printOptions horizontalCentered="1"/>
  <pageMargins left="0.51181102362204722" right="0.51181102362204722" top="0.74803149606299213" bottom="0.74803149606299213" header="0" footer="0"/>
  <pageSetup paperSize="9" scale="77"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zoomScaleNormal="100" workbookViewId="0">
      <selection activeCell="I42" sqref="I42"/>
    </sheetView>
  </sheetViews>
  <sheetFormatPr defaultColWidth="14.42578125" defaultRowHeight="15" customHeight="1"/>
  <cols>
    <col min="1" max="1" width="8.85546875" style="103" customWidth="1"/>
    <col min="2" max="2" width="22.28515625" style="103" customWidth="1"/>
    <col min="3" max="3" width="10.5703125" style="125" customWidth="1"/>
    <col min="4" max="4" width="5.140625" style="103" customWidth="1"/>
    <col min="5" max="5" width="4.7109375" style="103" customWidth="1"/>
    <col min="6" max="6" width="5.42578125" style="103" customWidth="1"/>
    <col min="7" max="7" width="7.42578125" style="103" customWidth="1"/>
    <col min="8" max="8" width="9.85546875" style="103" customWidth="1"/>
    <col min="9" max="9" width="25" style="103" customWidth="1"/>
    <col min="10" max="10" width="11" style="125" customWidth="1"/>
    <col min="11" max="11" width="4.140625" style="103" customWidth="1"/>
    <col min="12" max="13" width="4.7109375" style="103" customWidth="1"/>
    <col min="14" max="14" width="7.42578125" style="103" customWidth="1"/>
    <col min="15" max="15" width="21.28515625" style="103" customWidth="1"/>
    <col min="16" max="16" width="21.5703125" style="103" customWidth="1"/>
    <col min="17" max="28" width="8.7109375" style="103" customWidth="1"/>
    <col min="29" max="16384" width="14.42578125" style="103"/>
  </cols>
  <sheetData>
    <row r="1" spans="1:28" ht="51.75" customHeight="1">
      <c r="A1" s="329" t="s">
        <v>82</v>
      </c>
      <c r="B1" s="330"/>
      <c r="C1" s="330"/>
      <c r="D1" s="330"/>
      <c r="E1" s="330"/>
      <c r="F1" s="330"/>
      <c r="G1" s="330"/>
      <c r="H1" s="330"/>
      <c r="I1" s="330"/>
      <c r="J1" s="330"/>
      <c r="K1" s="330"/>
      <c r="L1" s="330"/>
      <c r="M1" s="330"/>
      <c r="N1" s="330"/>
      <c r="O1" s="330"/>
      <c r="P1" s="330"/>
      <c r="Q1" s="102"/>
      <c r="R1" s="102"/>
      <c r="S1" s="102"/>
      <c r="T1" s="102"/>
      <c r="U1" s="102"/>
      <c r="V1" s="102"/>
      <c r="W1" s="102"/>
      <c r="X1" s="102"/>
      <c r="Y1" s="102"/>
      <c r="Z1" s="102"/>
      <c r="AA1" s="102"/>
      <c r="AB1" s="102"/>
    </row>
    <row r="2" spans="1:28" ht="12.75" customHeight="1">
      <c r="A2" s="331" t="s">
        <v>298</v>
      </c>
      <c r="B2" s="332"/>
      <c r="C2" s="332"/>
      <c r="D2" s="332"/>
      <c r="E2" s="332"/>
      <c r="F2" s="332"/>
      <c r="G2" s="332"/>
      <c r="H2" s="332"/>
      <c r="I2" s="332"/>
      <c r="J2" s="332"/>
      <c r="K2" s="332"/>
      <c r="L2" s="332"/>
      <c r="M2" s="332"/>
      <c r="N2" s="332"/>
      <c r="O2" s="332"/>
      <c r="P2" s="332"/>
      <c r="Q2" s="102"/>
      <c r="R2" s="102"/>
      <c r="S2" s="102"/>
      <c r="T2" s="102"/>
      <c r="U2" s="102"/>
      <c r="V2" s="102"/>
      <c r="W2" s="102"/>
      <c r="X2" s="102"/>
      <c r="Y2" s="102"/>
      <c r="Z2" s="102"/>
      <c r="AA2" s="102"/>
      <c r="AB2" s="102"/>
    </row>
    <row r="3" spans="1:28" ht="12.75" customHeight="1">
      <c r="A3" s="333" t="s">
        <v>291</v>
      </c>
      <c r="B3" s="332"/>
      <c r="C3" s="332"/>
      <c r="D3" s="332"/>
      <c r="E3" s="332"/>
      <c r="F3" s="332"/>
      <c r="G3" s="332"/>
      <c r="H3" s="332"/>
      <c r="I3" s="332"/>
      <c r="J3" s="332"/>
      <c r="K3" s="332"/>
      <c r="L3" s="332"/>
      <c r="M3" s="332"/>
      <c r="N3" s="332"/>
      <c r="O3" s="332"/>
      <c r="P3" s="332"/>
      <c r="Q3" s="102"/>
      <c r="R3" s="102"/>
      <c r="S3" s="102"/>
      <c r="T3" s="102"/>
      <c r="U3" s="102"/>
      <c r="V3" s="102"/>
      <c r="W3" s="102"/>
      <c r="X3" s="102"/>
      <c r="Y3" s="102"/>
      <c r="Z3" s="102"/>
      <c r="AA3" s="102"/>
      <c r="AB3" s="102"/>
    </row>
    <row r="4" spans="1:28" ht="12.75" customHeight="1" thickBot="1">
      <c r="A4" s="334" t="s">
        <v>294</v>
      </c>
      <c r="B4" s="332"/>
      <c r="C4" s="332"/>
      <c r="D4" s="332"/>
      <c r="E4" s="332"/>
      <c r="F4" s="332"/>
      <c r="G4" s="332"/>
      <c r="H4" s="332"/>
      <c r="I4" s="332"/>
      <c r="J4" s="332"/>
      <c r="K4" s="332"/>
      <c r="L4" s="332"/>
      <c r="M4" s="332"/>
      <c r="N4" s="332"/>
      <c r="O4" s="332"/>
      <c r="P4" s="332"/>
      <c r="Q4" s="102"/>
      <c r="R4" s="102"/>
      <c r="S4" s="102"/>
      <c r="T4" s="102"/>
      <c r="U4" s="102"/>
      <c r="V4" s="102"/>
      <c r="W4" s="102"/>
      <c r="X4" s="102"/>
      <c r="Y4" s="102"/>
      <c r="Z4" s="102"/>
      <c r="AA4" s="102"/>
      <c r="AB4" s="102"/>
    </row>
    <row r="5" spans="1:28" ht="12.75" customHeight="1">
      <c r="A5" s="335" t="s">
        <v>83</v>
      </c>
      <c r="B5" s="336"/>
      <c r="C5" s="336"/>
      <c r="D5" s="336"/>
      <c r="E5" s="336"/>
      <c r="F5" s="336"/>
      <c r="G5" s="336"/>
      <c r="H5" s="336"/>
      <c r="I5" s="336"/>
      <c r="J5" s="336"/>
      <c r="K5" s="336"/>
      <c r="L5" s="336"/>
      <c r="M5" s="336"/>
      <c r="N5" s="337"/>
      <c r="O5" s="341" t="s">
        <v>84</v>
      </c>
      <c r="P5" s="320" t="s">
        <v>74</v>
      </c>
    </row>
    <row r="6" spans="1:28" ht="12.75" customHeight="1" thickBot="1">
      <c r="A6" s="338"/>
      <c r="B6" s="339"/>
      <c r="C6" s="339"/>
      <c r="D6" s="339"/>
      <c r="E6" s="339"/>
      <c r="F6" s="339"/>
      <c r="G6" s="339"/>
      <c r="H6" s="339"/>
      <c r="I6" s="339"/>
      <c r="J6" s="339"/>
      <c r="K6" s="339"/>
      <c r="L6" s="339"/>
      <c r="M6" s="339"/>
      <c r="N6" s="340"/>
      <c r="O6" s="342"/>
      <c r="P6" s="342"/>
    </row>
    <row r="7" spans="1:28" ht="12.75" customHeight="1">
      <c r="A7" s="343" t="s">
        <v>85</v>
      </c>
      <c r="B7" s="320" t="s">
        <v>86</v>
      </c>
      <c r="C7" s="104" t="s">
        <v>92</v>
      </c>
      <c r="D7" s="324" t="s">
        <v>75</v>
      </c>
      <c r="E7" s="325"/>
      <c r="F7" s="325"/>
      <c r="G7" s="325"/>
      <c r="H7" s="320" t="s">
        <v>85</v>
      </c>
      <c r="I7" s="322" t="s">
        <v>87</v>
      </c>
      <c r="J7" s="104" t="s">
        <v>92</v>
      </c>
      <c r="K7" s="324" t="s">
        <v>75</v>
      </c>
      <c r="L7" s="325"/>
      <c r="M7" s="325"/>
      <c r="N7" s="326"/>
      <c r="O7" s="342"/>
      <c r="P7" s="342"/>
    </row>
    <row r="8" spans="1:28" ht="15" customHeight="1" thickBot="1">
      <c r="A8" s="344"/>
      <c r="B8" s="345"/>
      <c r="C8" s="105" t="s">
        <v>93</v>
      </c>
      <c r="D8" s="106" t="s">
        <v>27</v>
      </c>
      <c r="E8" s="106" t="s">
        <v>28</v>
      </c>
      <c r="F8" s="106" t="s">
        <v>29</v>
      </c>
      <c r="G8" s="107" t="s">
        <v>30</v>
      </c>
      <c r="H8" s="321"/>
      <c r="I8" s="323"/>
      <c r="J8" s="105" t="s">
        <v>93</v>
      </c>
      <c r="K8" s="106" t="s">
        <v>27</v>
      </c>
      <c r="L8" s="106" t="s">
        <v>28</v>
      </c>
      <c r="M8" s="106" t="s">
        <v>29</v>
      </c>
      <c r="N8" s="106" t="s">
        <v>30</v>
      </c>
      <c r="O8" s="342"/>
      <c r="P8" s="342"/>
    </row>
    <row r="9" spans="1:28" ht="12.75" customHeight="1">
      <c r="A9" s="108"/>
      <c r="B9" s="108"/>
      <c r="C9" s="109"/>
      <c r="D9" s="110"/>
      <c r="E9" s="110"/>
      <c r="F9" s="110"/>
      <c r="G9" s="110"/>
      <c r="H9" s="111"/>
      <c r="I9" s="108"/>
      <c r="J9" s="109"/>
      <c r="K9" s="110"/>
      <c r="L9" s="110"/>
      <c r="M9" s="110"/>
      <c r="N9" s="110"/>
      <c r="O9" s="108"/>
      <c r="P9" s="108"/>
    </row>
    <row r="10" spans="1:28" ht="12.75" customHeight="1">
      <c r="A10" s="112"/>
      <c r="B10" s="112"/>
      <c r="C10" s="113"/>
      <c r="D10" s="114"/>
      <c r="E10" s="114"/>
      <c r="F10" s="114"/>
      <c r="G10" s="114"/>
      <c r="H10" s="112"/>
      <c r="I10" s="112"/>
      <c r="J10" s="113"/>
      <c r="K10" s="114"/>
      <c r="L10" s="114"/>
      <c r="M10" s="114"/>
      <c r="N10" s="114"/>
      <c r="O10" s="112"/>
      <c r="P10" s="112"/>
    </row>
    <row r="11" spans="1:28" ht="12.75" customHeight="1">
      <c r="A11" s="112"/>
      <c r="B11" s="112"/>
      <c r="C11" s="115"/>
      <c r="D11" s="114"/>
      <c r="E11" s="114"/>
      <c r="F11" s="114"/>
      <c r="G11" s="114"/>
      <c r="H11" s="112"/>
      <c r="I11" s="112"/>
      <c r="J11" s="115"/>
      <c r="K11" s="114"/>
      <c r="L11" s="114"/>
      <c r="M11" s="114"/>
      <c r="N11" s="114"/>
      <c r="O11" s="112"/>
      <c r="P11" s="112"/>
    </row>
    <row r="12" spans="1:28" ht="12.75" customHeight="1">
      <c r="A12" s="112"/>
      <c r="B12" s="112"/>
      <c r="C12" s="115"/>
      <c r="D12" s="114"/>
      <c r="E12" s="114"/>
      <c r="F12" s="114"/>
      <c r="G12" s="114"/>
      <c r="H12" s="112"/>
      <c r="I12" s="112"/>
      <c r="J12" s="115"/>
      <c r="K12" s="114"/>
      <c r="L12" s="114"/>
      <c r="M12" s="114"/>
      <c r="N12" s="114"/>
      <c r="O12" s="112"/>
      <c r="P12" s="112"/>
    </row>
    <row r="13" spans="1:28" ht="12.75" customHeight="1">
      <c r="A13" s="112"/>
      <c r="B13" s="112"/>
      <c r="C13" s="115"/>
      <c r="D13" s="114"/>
      <c r="E13" s="114"/>
      <c r="F13" s="114"/>
      <c r="G13" s="114"/>
      <c r="H13" s="112"/>
      <c r="I13" s="112"/>
      <c r="J13" s="115"/>
      <c r="K13" s="114"/>
      <c r="L13" s="114"/>
      <c r="M13" s="114"/>
      <c r="N13" s="114"/>
      <c r="O13" s="112"/>
      <c r="P13" s="112"/>
    </row>
    <row r="14" spans="1:28" ht="12.75" customHeight="1">
      <c r="A14" s="112"/>
      <c r="B14" s="112"/>
      <c r="C14" s="115"/>
      <c r="D14" s="114"/>
      <c r="E14" s="114"/>
      <c r="F14" s="114"/>
      <c r="G14" s="114"/>
      <c r="H14" s="112"/>
      <c r="I14" s="112"/>
      <c r="J14" s="115"/>
      <c r="K14" s="114"/>
      <c r="L14" s="114"/>
      <c r="M14" s="114"/>
      <c r="N14" s="114"/>
      <c r="O14" s="112"/>
      <c r="P14" s="112"/>
    </row>
    <row r="15" spans="1:28" ht="12.75" customHeight="1">
      <c r="A15" s="112"/>
      <c r="B15" s="112"/>
      <c r="C15" s="115"/>
      <c r="D15" s="114"/>
      <c r="E15" s="114"/>
      <c r="F15" s="114"/>
      <c r="G15" s="114"/>
      <c r="H15" s="112"/>
      <c r="I15" s="112"/>
      <c r="J15" s="115"/>
      <c r="K15" s="114"/>
      <c r="L15" s="114"/>
      <c r="M15" s="114"/>
      <c r="N15" s="114"/>
      <c r="O15" s="112"/>
      <c r="P15" s="112"/>
    </row>
    <row r="16" spans="1:28" ht="12.75" customHeight="1">
      <c r="A16" s="112"/>
      <c r="B16" s="112"/>
      <c r="C16" s="115"/>
      <c r="D16" s="114"/>
      <c r="E16" s="114"/>
      <c r="F16" s="114"/>
      <c r="G16" s="114"/>
      <c r="H16" s="112"/>
      <c r="I16" s="112"/>
      <c r="J16" s="115"/>
      <c r="K16" s="114"/>
      <c r="L16" s="114"/>
      <c r="M16" s="114"/>
      <c r="N16" s="114"/>
      <c r="O16" s="112"/>
      <c r="P16" s="112"/>
    </row>
    <row r="17" spans="1:28" ht="12.75" customHeight="1">
      <c r="A17" s="112"/>
      <c r="B17" s="112"/>
      <c r="C17" s="115"/>
      <c r="D17" s="114"/>
      <c r="E17" s="114"/>
      <c r="F17" s="114"/>
      <c r="G17" s="114"/>
      <c r="H17" s="112"/>
      <c r="I17" s="112"/>
      <c r="J17" s="115"/>
      <c r="K17" s="114"/>
      <c r="L17" s="114"/>
      <c r="M17" s="114"/>
      <c r="N17" s="114"/>
      <c r="O17" s="112"/>
      <c r="P17" s="112"/>
    </row>
    <row r="18" spans="1:28" ht="12.75" customHeight="1">
      <c r="A18" s="112"/>
      <c r="B18" s="112"/>
      <c r="C18" s="115"/>
      <c r="D18" s="114"/>
      <c r="E18" s="114"/>
      <c r="F18" s="114"/>
      <c r="G18" s="114"/>
      <c r="H18" s="112"/>
      <c r="I18" s="112"/>
      <c r="J18" s="115"/>
      <c r="K18" s="114"/>
      <c r="L18" s="114"/>
      <c r="M18" s="114"/>
      <c r="N18" s="114"/>
      <c r="O18" s="112"/>
      <c r="P18" s="112"/>
    </row>
    <row r="19" spans="1:28" ht="12.75" customHeight="1">
      <c r="A19" s="112"/>
      <c r="B19" s="112"/>
      <c r="C19" s="115"/>
      <c r="D19" s="114"/>
      <c r="E19" s="114"/>
      <c r="F19" s="114"/>
      <c r="G19" s="114"/>
      <c r="H19" s="112"/>
      <c r="I19" s="112"/>
      <c r="J19" s="115"/>
      <c r="K19" s="114"/>
      <c r="L19" s="114"/>
      <c r="M19" s="114"/>
      <c r="N19" s="114"/>
      <c r="O19" s="112"/>
      <c r="P19" s="112"/>
    </row>
    <row r="20" spans="1:28" ht="12.75" customHeight="1">
      <c r="A20" s="112"/>
      <c r="B20" s="112"/>
      <c r="C20" s="115"/>
      <c r="D20" s="114"/>
      <c r="E20" s="114"/>
      <c r="F20" s="114"/>
      <c r="G20" s="114"/>
      <c r="H20" s="112"/>
      <c r="I20" s="112"/>
      <c r="J20" s="115"/>
      <c r="K20" s="114"/>
      <c r="L20" s="114"/>
      <c r="M20" s="114"/>
      <c r="N20" s="114"/>
      <c r="O20" s="112"/>
      <c r="P20" s="112"/>
    </row>
    <row r="21" spans="1:28" ht="12.75" customHeight="1">
      <c r="A21" s="112"/>
      <c r="B21" s="112"/>
      <c r="C21" s="115"/>
      <c r="D21" s="114"/>
      <c r="E21" s="114"/>
      <c r="F21" s="114"/>
      <c r="G21" s="114"/>
      <c r="H21" s="112"/>
      <c r="I21" s="112"/>
      <c r="J21" s="115"/>
      <c r="K21" s="114"/>
      <c r="L21" s="114"/>
      <c r="M21" s="114"/>
      <c r="N21" s="114"/>
      <c r="O21" s="112"/>
      <c r="P21" s="112"/>
    </row>
    <row r="22" spans="1:28" ht="12.75" customHeight="1">
      <c r="A22" s="112"/>
      <c r="B22" s="112"/>
      <c r="C22" s="115"/>
      <c r="D22" s="114"/>
      <c r="E22" s="114"/>
      <c r="F22" s="114"/>
      <c r="G22" s="114"/>
      <c r="H22" s="112"/>
      <c r="I22" s="112"/>
      <c r="J22" s="115"/>
      <c r="K22" s="114"/>
      <c r="L22" s="114"/>
      <c r="M22" s="114"/>
      <c r="N22" s="114"/>
      <c r="O22" s="112"/>
      <c r="P22" s="112"/>
    </row>
    <row r="23" spans="1:28" ht="12.75" customHeight="1">
      <c r="A23" s="112"/>
      <c r="B23" s="112"/>
      <c r="C23" s="115"/>
      <c r="D23" s="114"/>
      <c r="E23" s="114"/>
      <c r="F23" s="114"/>
      <c r="G23" s="114"/>
      <c r="H23" s="112"/>
      <c r="I23" s="112"/>
      <c r="J23" s="115"/>
      <c r="K23" s="114"/>
      <c r="L23" s="114"/>
      <c r="M23" s="114"/>
      <c r="N23" s="114"/>
      <c r="O23" s="112"/>
      <c r="P23" s="112"/>
    </row>
    <row r="24" spans="1:28" ht="12.75" customHeight="1">
      <c r="A24" s="112"/>
      <c r="B24" s="112"/>
      <c r="C24" s="115"/>
      <c r="D24" s="114"/>
      <c r="E24" s="114"/>
      <c r="F24" s="114"/>
      <c r="G24" s="114"/>
      <c r="H24" s="112"/>
      <c r="I24" s="112"/>
      <c r="J24" s="115"/>
      <c r="K24" s="114"/>
      <c r="L24" s="114"/>
      <c r="M24" s="114"/>
      <c r="N24" s="114"/>
      <c r="O24" s="112"/>
      <c r="P24" s="112"/>
    </row>
    <row r="25" spans="1:28" ht="12.75" customHeight="1">
      <c r="A25" s="112"/>
      <c r="B25" s="112"/>
      <c r="C25" s="115"/>
      <c r="D25" s="114"/>
      <c r="E25" s="114"/>
      <c r="F25" s="114"/>
      <c r="G25" s="114"/>
      <c r="H25" s="112"/>
      <c r="I25" s="112"/>
      <c r="J25" s="115"/>
      <c r="K25" s="114"/>
      <c r="L25" s="114"/>
      <c r="M25" s="114"/>
      <c r="N25" s="114"/>
      <c r="O25" s="112"/>
      <c r="P25" s="112"/>
    </row>
    <row r="26" spans="1:28" ht="12.75" customHeight="1">
      <c r="A26" s="112"/>
      <c r="B26" s="112"/>
      <c r="C26" s="115"/>
      <c r="D26" s="114"/>
      <c r="E26" s="114"/>
      <c r="F26" s="114"/>
      <c r="G26" s="114"/>
      <c r="H26" s="112"/>
      <c r="I26" s="112"/>
      <c r="J26" s="115"/>
      <c r="K26" s="114"/>
      <c r="L26" s="114"/>
      <c r="M26" s="114"/>
      <c r="N26" s="114"/>
      <c r="O26" s="112"/>
      <c r="P26" s="112"/>
    </row>
    <row r="27" spans="1:28" ht="12.75" customHeight="1">
      <c r="A27" s="112"/>
      <c r="B27" s="112"/>
      <c r="C27" s="115"/>
      <c r="D27" s="112"/>
      <c r="E27" s="112"/>
      <c r="F27" s="112"/>
      <c r="G27" s="112"/>
      <c r="H27" s="112"/>
      <c r="I27" s="112"/>
      <c r="J27" s="115"/>
      <c r="K27" s="112"/>
      <c r="L27" s="112"/>
      <c r="M27" s="112"/>
      <c r="N27" s="112"/>
      <c r="O27" s="112"/>
      <c r="P27" s="112"/>
    </row>
    <row r="28" spans="1:28" ht="12.75" customHeight="1">
      <c r="A28" s="112"/>
      <c r="B28" s="112"/>
      <c r="C28" s="115"/>
      <c r="D28" s="112"/>
      <c r="E28" s="112"/>
      <c r="F28" s="112"/>
      <c r="G28" s="112"/>
      <c r="H28" s="112"/>
      <c r="I28" s="112"/>
      <c r="J28" s="115"/>
      <c r="K28" s="112"/>
      <c r="L28" s="112"/>
      <c r="M28" s="112"/>
      <c r="N28" s="112"/>
      <c r="O28" s="112"/>
      <c r="P28" s="112"/>
    </row>
    <row r="29" spans="1:28" ht="12.75" customHeight="1" thickBot="1">
      <c r="A29" s="116"/>
      <c r="B29" s="116"/>
      <c r="C29" s="117"/>
      <c r="D29" s="116"/>
      <c r="E29" s="116"/>
      <c r="F29" s="116"/>
      <c r="G29" s="116"/>
      <c r="H29" s="116"/>
      <c r="I29" s="116"/>
      <c r="J29" s="117"/>
      <c r="K29" s="116"/>
      <c r="L29" s="116"/>
      <c r="M29" s="116"/>
      <c r="N29" s="116"/>
      <c r="O29" s="116"/>
      <c r="P29" s="116"/>
    </row>
    <row r="30" spans="1:28" ht="12.75" customHeight="1">
      <c r="A30" s="118"/>
      <c r="B30" s="118"/>
      <c r="C30" s="119"/>
      <c r="D30" s="118"/>
      <c r="E30" s="118"/>
      <c r="F30" s="118"/>
      <c r="G30" s="118"/>
      <c r="H30" s="118"/>
      <c r="I30" s="118"/>
      <c r="J30" s="119"/>
      <c r="K30" s="118"/>
      <c r="L30" s="118"/>
      <c r="M30" s="118"/>
      <c r="N30" s="327"/>
      <c r="O30" s="328"/>
      <c r="P30" s="328"/>
      <c r="Q30" s="120"/>
      <c r="R30" s="120"/>
    </row>
    <row r="31" spans="1:28" s="150" customFormat="1" ht="12.75" customHeight="1">
      <c r="A31" s="147" t="s">
        <v>88</v>
      </c>
      <c r="B31" s="148"/>
      <c r="C31" s="121"/>
      <c r="D31" s="148"/>
      <c r="E31" s="148"/>
      <c r="F31" s="148"/>
      <c r="G31" s="148"/>
      <c r="H31" s="148"/>
      <c r="I31" s="148"/>
      <c r="J31" s="121"/>
      <c r="K31" s="148"/>
      <c r="L31" s="148"/>
      <c r="M31" s="148"/>
      <c r="N31" s="148"/>
      <c r="O31" s="148"/>
      <c r="P31" s="148"/>
      <c r="Q31" s="149"/>
      <c r="R31" s="149"/>
      <c r="S31" s="149"/>
      <c r="T31" s="149"/>
      <c r="U31" s="149"/>
      <c r="V31" s="149"/>
      <c r="W31" s="149"/>
      <c r="X31" s="149"/>
      <c r="Y31" s="149"/>
      <c r="Z31" s="149"/>
      <c r="AA31" s="149"/>
      <c r="AB31" s="149"/>
    </row>
    <row r="32" spans="1:28" s="150" customFormat="1" ht="12.75" customHeight="1">
      <c r="A32" s="151" t="s">
        <v>89</v>
      </c>
      <c r="B32" s="151"/>
      <c r="C32" s="121"/>
      <c r="D32" s="151"/>
      <c r="E32" s="151"/>
      <c r="F32" s="151"/>
      <c r="G32" s="151"/>
      <c r="H32" s="151"/>
      <c r="I32" s="151"/>
      <c r="J32" s="121"/>
      <c r="K32" s="151"/>
      <c r="L32" s="151"/>
      <c r="M32" s="151"/>
      <c r="N32" s="151"/>
      <c r="O32" s="151"/>
      <c r="P32" s="151"/>
      <c r="Q32" s="149"/>
      <c r="R32" s="149"/>
      <c r="S32" s="149"/>
      <c r="T32" s="149"/>
      <c r="U32" s="149"/>
      <c r="V32" s="149"/>
      <c r="W32" s="149"/>
      <c r="X32" s="149"/>
      <c r="Y32" s="149"/>
      <c r="Z32" s="149"/>
      <c r="AA32" s="149"/>
      <c r="AB32" s="149"/>
    </row>
    <row r="33" spans="1:28" ht="12.75" customHeight="1">
      <c r="A33" s="120"/>
      <c r="B33" s="120"/>
      <c r="C33" s="120"/>
      <c r="D33" s="120"/>
      <c r="E33" s="120"/>
      <c r="F33" s="120"/>
      <c r="G33" s="120"/>
      <c r="H33" s="120"/>
      <c r="I33" s="120"/>
      <c r="J33" s="120"/>
      <c r="K33" s="120"/>
      <c r="L33" s="120"/>
      <c r="M33" s="120"/>
      <c r="N33" s="120"/>
      <c r="O33" s="120"/>
      <c r="P33" s="120"/>
      <c r="Q33" s="102"/>
      <c r="R33" s="102"/>
      <c r="S33" s="102"/>
      <c r="T33" s="102"/>
      <c r="U33" s="102"/>
      <c r="V33" s="102"/>
      <c r="W33" s="102"/>
      <c r="X33" s="102"/>
      <c r="Y33" s="102"/>
      <c r="Z33" s="102"/>
      <c r="AA33" s="102"/>
      <c r="AB33" s="102"/>
    </row>
    <row r="34" spans="1:28" ht="12.75" customHeight="1">
      <c r="A34" s="120"/>
      <c r="B34" s="120"/>
      <c r="C34" s="120"/>
      <c r="D34" s="120"/>
      <c r="E34" s="120"/>
      <c r="F34" s="120"/>
      <c r="G34" s="120"/>
      <c r="H34" s="120"/>
      <c r="I34" s="120"/>
      <c r="J34" s="120"/>
      <c r="K34" s="120"/>
      <c r="L34" s="120"/>
      <c r="M34" s="120"/>
      <c r="N34" s="120"/>
      <c r="O34" s="120"/>
      <c r="P34" s="120"/>
      <c r="Q34" s="122"/>
      <c r="R34" s="122"/>
      <c r="S34" s="122"/>
      <c r="T34" s="122"/>
      <c r="U34" s="122"/>
      <c r="V34" s="122"/>
      <c r="W34" s="122"/>
      <c r="X34" s="122"/>
      <c r="Y34" s="122"/>
      <c r="Z34" s="122"/>
      <c r="AA34" s="122"/>
      <c r="AB34" s="122"/>
    </row>
    <row r="35" spans="1:28" ht="12.75" customHeight="1">
      <c r="A35" s="120"/>
      <c r="B35" s="120"/>
      <c r="C35" s="123"/>
      <c r="D35" s="120"/>
      <c r="E35" s="120"/>
      <c r="F35" s="120"/>
      <c r="G35" s="120"/>
      <c r="H35" s="120"/>
      <c r="I35" s="120"/>
      <c r="J35" s="123"/>
      <c r="K35" s="120"/>
      <c r="L35" s="120"/>
      <c r="M35" s="120"/>
      <c r="N35" s="120"/>
      <c r="O35" s="124" t="s">
        <v>39</v>
      </c>
      <c r="P35" s="244"/>
    </row>
    <row r="36" spans="1:28" ht="12.75" customHeight="1">
      <c r="C36" s="123"/>
      <c r="J36" s="123"/>
      <c r="O36" s="124"/>
      <c r="P36" s="124"/>
    </row>
    <row r="37" spans="1:28" ht="12.75" customHeight="1">
      <c r="C37" s="123"/>
      <c r="J37" s="123"/>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zoomScaleNormal="100" workbookViewId="0">
      <selection activeCell="D27" sqref="D27:E27"/>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245" t="s">
        <v>90</v>
      </c>
      <c r="B1" s="346"/>
      <c r="C1" s="346"/>
      <c r="D1" s="346"/>
      <c r="E1" s="346"/>
      <c r="F1" s="346"/>
      <c r="G1" s="80"/>
      <c r="H1" s="80"/>
      <c r="I1" s="80"/>
      <c r="J1" s="80"/>
      <c r="K1" s="80"/>
      <c r="L1" s="80"/>
      <c r="M1" s="80"/>
      <c r="N1" s="80"/>
      <c r="O1" s="80"/>
      <c r="P1" s="80"/>
      <c r="Q1" s="80"/>
      <c r="R1" s="80"/>
      <c r="S1" s="80"/>
      <c r="T1" s="80"/>
      <c r="U1" s="80"/>
      <c r="V1" s="80"/>
      <c r="W1" s="80"/>
      <c r="X1" s="80"/>
      <c r="Y1" s="80"/>
      <c r="Z1" s="80"/>
    </row>
    <row r="2" spans="1:26" ht="12.75" customHeight="1">
      <c r="A2" s="267" t="s">
        <v>298</v>
      </c>
      <c r="B2" s="277"/>
      <c r="C2" s="277"/>
      <c r="D2" s="277"/>
      <c r="E2" s="277"/>
      <c r="F2" s="277"/>
      <c r="G2" s="53"/>
      <c r="H2" s="53"/>
      <c r="I2" s="53"/>
      <c r="J2" s="53"/>
      <c r="K2" s="80"/>
      <c r="L2" s="80"/>
      <c r="M2" s="80"/>
      <c r="N2" s="80"/>
      <c r="O2" s="80"/>
      <c r="P2" s="80"/>
      <c r="Q2" s="80"/>
      <c r="R2" s="80"/>
      <c r="S2" s="80"/>
      <c r="T2" s="80"/>
      <c r="U2" s="80"/>
      <c r="V2" s="80"/>
      <c r="W2" s="80"/>
      <c r="X2" s="80"/>
      <c r="Y2" s="80"/>
      <c r="Z2" s="80"/>
    </row>
    <row r="3" spans="1:26" ht="12.75" customHeight="1">
      <c r="A3" s="267"/>
      <c r="B3" s="256"/>
      <c r="C3" s="256"/>
      <c r="D3" s="256"/>
      <c r="E3" s="256"/>
      <c r="F3" s="256"/>
      <c r="G3" s="13"/>
      <c r="H3" s="13"/>
      <c r="I3" s="13"/>
      <c r="J3" s="53"/>
      <c r="K3" s="80"/>
      <c r="L3" s="80"/>
      <c r="M3" s="80"/>
      <c r="N3" s="80"/>
      <c r="O3" s="80"/>
      <c r="P3" s="80"/>
      <c r="Q3" s="80"/>
      <c r="R3" s="80"/>
      <c r="S3" s="80"/>
      <c r="T3" s="80"/>
      <c r="U3" s="80"/>
      <c r="V3" s="80"/>
      <c r="W3" s="80"/>
      <c r="X3" s="80"/>
      <c r="Y3" s="80"/>
      <c r="Z3" s="80"/>
    </row>
    <row r="4" spans="1:26" ht="17.25" customHeight="1">
      <c r="A4" s="347" t="s">
        <v>292</v>
      </c>
      <c r="B4" s="270"/>
      <c r="C4" s="270"/>
      <c r="D4" s="270"/>
      <c r="E4" s="270"/>
      <c r="F4" s="270"/>
      <c r="G4" s="82"/>
      <c r="H4" s="82"/>
      <c r="I4" s="82"/>
      <c r="J4" s="81"/>
      <c r="K4" s="80"/>
      <c r="L4" s="80"/>
      <c r="M4" s="80"/>
      <c r="N4" s="80"/>
      <c r="O4" s="80"/>
      <c r="P4" s="80"/>
      <c r="Q4" s="80"/>
      <c r="R4" s="80"/>
      <c r="S4" s="80"/>
      <c r="T4" s="80"/>
      <c r="U4" s="80"/>
      <c r="V4" s="80"/>
      <c r="W4" s="80"/>
      <c r="X4" s="80"/>
      <c r="Y4" s="80"/>
      <c r="Z4" s="80"/>
    </row>
    <row r="5" spans="1:26" ht="17.25" customHeight="1" thickBot="1">
      <c r="A5" s="347" t="s">
        <v>287</v>
      </c>
      <c r="B5" s="276"/>
      <c r="C5" s="276"/>
      <c r="D5" s="276"/>
      <c r="E5" s="276"/>
      <c r="F5" s="270"/>
      <c r="G5" s="82"/>
      <c r="H5" s="82"/>
      <c r="I5" s="82"/>
      <c r="J5" s="81"/>
      <c r="K5" s="80"/>
      <c r="L5" s="80"/>
      <c r="M5" s="80"/>
      <c r="N5" s="80"/>
      <c r="O5" s="80"/>
      <c r="P5" s="80"/>
      <c r="Q5" s="80"/>
      <c r="R5" s="80"/>
      <c r="S5" s="80"/>
      <c r="T5" s="80"/>
      <c r="U5" s="80"/>
      <c r="V5" s="80"/>
      <c r="W5" s="80"/>
      <c r="X5" s="80"/>
      <c r="Y5" s="80"/>
      <c r="Z5" s="80"/>
    </row>
    <row r="6" spans="1:26" ht="16.5" customHeight="1">
      <c r="A6" s="355" t="s">
        <v>76</v>
      </c>
      <c r="B6" s="357" t="s">
        <v>77</v>
      </c>
      <c r="C6" s="348" t="s">
        <v>75</v>
      </c>
      <c r="D6" s="349"/>
      <c r="E6" s="349"/>
      <c r="F6" s="350" t="s">
        <v>30</v>
      </c>
      <c r="G6" s="2"/>
      <c r="H6" s="2"/>
      <c r="I6" s="2"/>
      <c r="J6" s="80"/>
      <c r="K6" s="80"/>
      <c r="L6" s="80"/>
      <c r="M6" s="80"/>
      <c r="N6" s="80"/>
      <c r="O6" s="80"/>
      <c r="P6" s="80"/>
      <c r="Q6" s="80"/>
      <c r="R6" s="80"/>
      <c r="S6" s="80"/>
      <c r="T6" s="80"/>
      <c r="U6" s="80"/>
      <c r="V6" s="80"/>
      <c r="W6" s="80"/>
      <c r="X6" s="80"/>
      <c r="Y6" s="80"/>
      <c r="Z6" s="80"/>
    </row>
    <row r="7" spans="1:26" ht="19.5" customHeight="1">
      <c r="A7" s="356"/>
      <c r="B7" s="358"/>
      <c r="C7" s="92" t="s">
        <v>27</v>
      </c>
      <c r="D7" s="92" t="s">
        <v>28</v>
      </c>
      <c r="E7" s="92" t="s">
        <v>29</v>
      </c>
      <c r="F7" s="351"/>
      <c r="G7" s="2"/>
      <c r="H7" s="2"/>
      <c r="I7" s="2"/>
      <c r="J7" s="80"/>
      <c r="K7" s="80"/>
      <c r="L7" s="80"/>
      <c r="M7" s="80"/>
      <c r="N7" s="80"/>
      <c r="O7" s="80"/>
      <c r="P7" s="80"/>
      <c r="Q7" s="80"/>
      <c r="R7" s="80"/>
      <c r="S7" s="80"/>
      <c r="T7" s="80"/>
      <c r="U7" s="80"/>
      <c r="V7" s="80"/>
      <c r="W7" s="80"/>
      <c r="X7" s="80"/>
      <c r="Y7" s="80"/>
      <c r="Z7" s="80"/>
    </row>
    <row r="8" spans="1:26" ht="12.75" customHeight="1">
      <c r="A8" s="93"/>
      <c r="B8" s="94"/>
      <c r="C8" s="94"/>
      <c r="D8" s="94"/>
      <c r="E8" s="94"/>
      <c r="F8" s="95"/>
      <c r="G8" s="2"/>
      <c r="H8" s="2"/>
      <c r="I8" s="2"/>
      <c r="J8" s="80"/>
      <c r="K8" s="80"/>
      <c r="L8" s="80"/>
      <c r="M8" s="80"/>
      <c r="N8" s="80"/>
      <c r="O8" s="80"/>
      <c r="P8" s="80"/>
      <c r="Q8" s="80"/>
      <c r="R8" s="80"/>
      <c r="S8" s="80"/>
      <c r="T8" s="80"/>
      <c r="U8" s="80"/>
      <c r="V8" s="80"/>
      <c r="W8" s="80"/>
      <c r="X8" s="80"/>
      <c r="Y8" s="80"/>
      <c r="Z8" s="80"/>
    </row>
    <row r="9" spans="1:26" ht="12.75" customHeight="1">
      <c r="A9" s="83"/>
      <c r="B9" s="84"/>
      <c r="C9" s="84"/>
      <c r="D9" s="84"/>
      <c r="E9" s="84"/>
      <c r="F9" s="85"/>
      <c r="G9" s="2"/>
      <c r="H9" s="2"/>
      <c r="I9" s="2"/>
      <c r="J9" s="80"/>
      <c r="K9" s="80"/>
      <c r="L9" s="80"/>
      <c r="M9" s="80"/>
      <c r="N9" s="80"/>
      <c r="O9" s="80"/>
      <c r="P9" s="80"/>
      <c r="Q9" s="80"/>
      <c r="R9" s="80"/>
      <c r="S9" s="80"/>
      <c r="T9" s="80"/>
      <c r="U9" s="80"/>
      <c r="V9" s="80"/>
      <c r="W9" s="80"/>
      <c r="X9" s="80"/>
      <c r="Y9" s="80"/>
      <c r="Z9" s="80"/>
    </row>
    <row r="10" spans="1:26" ht="12.75" customHeight="1">
      <c r="A10" s="83"/>
      <c r="B10" s="84"/>
      <c r="C10" s="84"/>
      <c r="D10" s="84"/>
      <c r="E10" s="84"/>
      <c r="F10" s="85"/>
      <c r="G10" s="2"/>
      <c r="H10" s="2"/>
      <c r="I10" s="2"/>
      <c r="J10" s="80"/>
      <c r="K10" s="80"/>
      <c r="L10" s="80"/>
      <c r="M10" s="80"/>
      <c r="N10" s="80"/>
      <c r="O10" s="80"/>
      <c r="P10" s="80"/>
      <c r="Q10" s="80"/>
      <c r="R10" s="80"/>
      <c r="S10" s="80"/>
      <c r="T10" s="80"/>
      <c r="U10" s="80"/>
      <c r="V10" s="80"/>
      <c r="W10" s="80"/>
      <c r="X10" s="80"/>
      <c r="Y10" s="80"/>
      <c r="Z10" s="80"/>
    </row>
    <row r="11" spans="1:26" ht="12.75" customHeight="1">
      <c r="A11" s="83"/>
      <c r="B11" s="84"/>
      <c r="C11" s="84"/>
      <c r="D11" s="84"/>
      <c r="E11" s="84"/>
      <c r="F11" s="85"/>
      <c r="G11" s="2"/>
      <c r="H11" s="2"/>
      <c r="I11" s="2"/>
      <c r="J11" s="80"/>
      <c r="K11" s="80"/>
      <c r="L11" s="80"/>
      <c r="M11" s="80"/>
      <c r="N11" s="80"/>
      <c r="O11" s="80"/>
      <c r="P11" s="80"/>
      <c r="Q11" s="80"/>
      <c r="R11" s="80"/>
      <c r="S11" s="80"/>
      <c r="T11" s="80"/>
      <c r="U11" s="80"/>
      <c r="V11" s="80"/>
      <c r="W11" s="80"/>
      <c r="X11" s="80"/>
      <c r="Y11" s="80"/>
      <c r="Z11" s="80"/>
    </row>
    <row r="12" spans="1:26" ht="12.75" customHeight="1">
      <c r="A12" s="83"/>
      <c r="B12" s="84"/>
      <c r="C12" s="84"/>
      <c r="D12" s="84"/>
      <c r="E12" s="84"/>
      <c r="F12" s="85"/>
      <c r="G12" s="2"/>
      <c r="H12" s="2"/>
      <c r="I12" s="2"/>
      <c r="J12" s="80"/>
      <c r="K12" s="80"/>
      <c r="L12" s="80"/>
      <c r="M12" s="80"/>
      <c r="N12" s="80"/>
      <c r="O12" s="80"/>
      <c r="P12" s="80"/>
      <c r="Q12" s="80"/>
      <c r="R12" s="80"/>
      <c r="S12" s="80"/>
      <c r="T12" s="80"/>
      <c r="U12" s="80"/>
      <c r="V12" s="80"/>
      <c r="W12" s="80"/>
      <c r="X12" s="80"/>
      <c r="Y12" s="80"/>
      <c r="Z12" s="80"/>
    </row>
    <row r="13" spans="1:26" ht="12.75" customHeight="1">
      <c r="A13" s="83"/>
      <c r="B13" s="84"/>
      <c r="C13" s="84"/>
      <c r="D13" s="84"/>
      <c r="E13" s="84"/>
      <c r="F13" s="85"/>
      <c r="G13" s="2"/>
      <c r="H13" s="2"/>
      <c r="I13" s="2"/>
      <c r="J13" s="80"/>
      <c r="K13" s="80"/>
      <c r="L13" s="80"/>
      <c r="M13" s="80"/>
      <c r="N13" s="80"/>
      <c r="O13" s="80"/>
      <c r="P13" s="80"/>
      <c r="Q13" s="80"/>
      <c r="R13" s="80"/>
      <c r="S13" s="80"/>
      <c r="T13" s="80"/>
      <c r="U13" s="80"/>
      <c r="V13" s="80"/>
      <c r="W13" s="80"/>
      <c r="X13" s="80"/>
      <c r="Y13" s="80"/>
      <c r="Z13" s="80"/>
    </row>
    <row r="14" spans="1:26" ht="12.75" customHeight="1">
      <c r="A14" s="83"/>
      <c r="B14" s="84"/>
      <c r="C14" s="84"/>
      <c r="D14" s="84"/>
      <c r="E14" s="84"/>
      <c r="F14" s="85"/>
      <c r="G14" s="2"/>
      <c r="H14" s="2"/>
      <c r="I14" s="2"/>
      <c r="J14" s="80"/>
      <c r="K14" s="80"/>
      <c r="L14" s="80"/>
      <c r="M14" s="80"/>
      <c r="N14" s="80"/>
      <c r="O14" s="80"/>
      <c r="P14" s="80"/>
      <c r="Q14" s="80"/>
      <c r="R14" s="80"/>
      <c r="S14" s="80"/>
      <c r="T14" s="80"/>
      <c r="U14" s="80"/>
      <c r="V14" s="80"/>
      <c r="W14" s="80"/>
      <c r="X14" s="80"/>
      <c r="Y14" s="80"/>
      <c r="Z14" s="80"/>
    </row>
    <row r="15" spans="1:26" ht="12.75" customHeight="1">
      <c r="A15" s="83"/>
      <c r="B15" s="84"/>
      <c r="C15" s="84"/>
      <c r="D15" s="84"/>
      <c r="E15" s="84"/>
      <c r="F15" s="85"/>
      <c r="G15" s="2"/>
      <c r="H15" s="2"/>
      <c r="I15" s="2"/>
      <c r="J15" s="80"/>
      <c r="K15" s="80"/>
      <c r="L15" s="80"/>
      <c r="M15" s="80"/>
      <c r="N15" s="80"/>
      <c r="O15" s="80"/>
      <c r="P15" s="80"/>
      <c r="Q15" s="80"/>
      <c r="R15" s="80"/>
      <c r="S15" s="80"/>
      <c r="T15" s="80"/>
      <c r="U15" s="80"/>
      <c r="V15" s="80"/>
      <c r="W15" s="80"/>
      <c r="X15" s="80"/>
      <c r="Y15" s="80"/>
      <c r="Z15" s="80"/>
    </row>
    <row r="16" spans="1:26" ht="12.75" customHeight="1">
      <c r="A16" s="83"/>
      <c r="B16" s="84"/>
      <c r="C16" s="84"/>
      <c r="D16" s="84"/>
      <c r="E16" s="84"/>
      <c r="F16" s="85"/>
      <c r="G16" s="2"/>
      <c r="H16" s="2"/>
      <c r="I16" s="2"/>
      <c r="J16" s="80"/>
      <c r="K16" s="80"/>
      <c r="L16" s="80"/>
      <c r="M16" s="80"/>
      <c r="N16" s="80"/>
      <c r="O16" s="80"/>
      <c r="P16" s="80"/>
      <c r="Q16" s="80"/>
      <c r="R16" s="80"/>
      <c r="S16" s="80"/>
      <c r="T16" s="80"/>
      <c r="U16" s="80"/>
      <c r="V16" s="80"/>
      <c r="W16" s="80"/>
      <c r="X16" s="80"/>
      <c r="Y16" s="80"/>
      <c r="Z16" s="80"/>
    </row>
    <row r="17" spans="1:26" ht="12.75" customHeight="1">
      <c r="A17" s="83"/>
      <c r="B17" s="84"/>
      <c r="C17" s="84"/>
      <c r="D17" s="84"/>
      <c r="E17" s="84"/>
      <c r="F17" s="85"/>
      <c r="G17" s="2"/>
      <c r="H17" s="2"/>
      <c r="I17" s="2"/>
      <c r="J17" s="80"/>
      <c r="K17" s="80"/>
      <c r="L17" s="80"/>
      <c r="M17" s="80"/>
      <c r="N17" s="80"/>
      <c r="O17" s="80"/>
      <c r="P17" s="80"/>
      <c r="Q17" s="80"/>
      <c r="R17" s="80"/>
      <c r="S17" s="80"/>
      <c r="T17" s="80"/>
      <c r="U17" s="80"/>
      <c r="V17" s="80"/>
      <c r="W17" s="80"/>
      <c r="X17" s="80"/>
      <c r="Y17" s="80"/>
      <c r="Z17" s="80"/>
    </row>
    <row r="18" spans="1:26" ht="12.75" customHeight="1">
      <c r="A18" s="83"/>
      <c r="B18" s="84"/>
      <c r="C18" s="84"/>
      <c r="D18" s="84"/>
      <c r="E18" s="84"/>
      <c r="F18" s="85"/>
      <c r="G18" s="2"/>
      <c r="H18" s="2"/>
      <c r="I18" s="2"/>
      <c r="J18" s="80"/>
      <c r="K18" s="80"/>
      <c r="L18" s="80"/>
      <c r="M18" s="80"/>
      <c r="N18" s="80"/>
      <c r="O18" s="80"/>
      <c r="P18" s="80"/>
      <c r="Q18" s="80"/>
      <c r="R18" s="80"/>
      <c r="S18" s="80"/>
      <c r="T18" s="80"/>
      <c r="U18" s="80"/>
      <c r="V18" s="80"/>
      <c r="W18" s="80"/>
      <c r="X18" s="80"/>
      <c r="Y18" s="80"/>
      <c r="Z18" s="80"/>
    </row>
    <row r="19" spans="1:26" ht="12.75" customHeight="1">
      <c r="A19" s="83"/>
      <c r="B19" s="84"/>
      <c r="C19" s="84"/>
      <c r="D19" s="84"/>
      <c r="E19" s="84"/>
      <c r="F19" s="85"/>
      <c r="G19" s="2"/>
      <c r="H19" s="2"/>
      <c r="I19" s="2"/>
      <c r="J19" s="80"/>
      <c r="K19" s="80"/>
      <c r="L19" s="80"/>
      <c r="M19" s="80"/>
      <c r="N19" s="80"/>
      <c r="O19" s="80"/>
      <c r="P19" s="80"/>
      <c r="Q19" s="80"/>
      <c r="R19" s="80"/>
      <c r="S19" s="80"/>
      <c r="T19" s="80"/>
      <c r="U19" s="80"/>
      <c r="V19" s="80"/>
      <c r="W19" s="80"/>
      <c r="X19" s="80"/>
      <c r="Y19" s="80"/>
      <c r="Z19" s="80"/>
    </row>
    <row r="20" spans="1:26" ht="12.75" customHeight="1">
      <c r="A20" s="83"/>
      <c r="B20" s="84"/>
      <c r="C20" s="84"/>
      <c r="D20" s="84"/>
      <c r="E20" s="84"/>
      <c r="F20" s="85"/>
      <c r="G20" s="2"/>
      <c r="H20" s="2"/>
      <c r="I20" s="2"/>
      <c r="J20" s="80"/>
      <c r="K20" s="80"/>
      <c r="L20" s="80"/>
      <c r="M20" s="80"/>
      <c r="N20" s="80"/>
      <c r="O20" s="80"/>
      <c r="P20" s="80"/>
      <c r="Q20" s="80"/>
      <c r="R20" s="80"/>
      <c r="S20" s="80"/>
      <c r="T20" s="80"/>
      <c r="U20" s="80"/>
      <c r="V20" s="80"/>
      <c r="W20" s="80"/>
      <c r="X20" s="80"/>
      <c r="Y20" s="80"/>
      <c r="Z20" s="80"/>
    </row>
    <row r="21" spans="1:26" ht="12.75" customHeight="1">
      <c r="A21" s="83"/>
      <c r="B21" s="84"/>
      <c r="C21" s="84"/>
      <c r="D21" s="84"/>
      <c r="E21" s="84"/>
      <c r="F21" s="85"/>
      <c r="G21" s="2"/>
      <c r="H21" s="2"/>
      <c r="I21" s="2"/>
      <c r="J21" s="80"/>
      <c r="K21" s="80"/>
      <c r="L21" s="80"/>
      <c r="M21" s="80"/>
      <c r="N21" s="80"/>
      <c r="O21" s="80"/>
      <c r="P21" s="80"/>
      <c r="Q21" s="80"/>
      <c r="R21" s="80"/>
      <c r="S21" s="80"/>
      <c r="T21" s="80"/>
      <c r="U21" s="80"/>
      <c r="V21" s="80"/>
      <c r="W21" s="80"/>
      <c r="X21" s="80"/>
      <c r="Y21" s="80"/>
      <c r="Z21" s="80"/>
    </row>
    <row r="22" spans="1:26" ht="12.75" customHeight="1">
      <c r="A22" s="83"/>
      <c r="B22" s="84"/>
      <c r="C22" s="84"/>
      <c r="D22" s="84"/>
      <c r="E22" s="84"/>
      <c r="F22" s="85"/>
      <c r="G22" s="2"/>
      <c r="H22" s="2"/>
      <c r="I22" s="2"/>
      <c r="J22" s="80"/>
      <c r="K22" s="80"/>
      <c r="L22" s="80"/>
      <c r="M22" s="80"/>
      <c r="N22" s="80"/>
      <c r="O22" s="80"/>
      <c r="P22" s="80"/>
      <c r="Q22" s="80"/>
      <c r="R22" s="80"/>
      <c r="S22" s="80"/>
      <c r="T22" s="80"/>
      <c r="U22" s="80"/>
      <c r="V22" s="80"/>
      <c r="W22" s="80"/>
      <c r="X22" s="80"/>
      <c r="Y22" s="80"/>
      <c r="Z22" s="80"/>
    </row>
    <row r="23" spans="1:26" ht="12.75" customHeight="1">
      <c r="A23" s="83"/>
      <c r="B23" s="84"/>
      <c r="C23" s="84"/>
      <c r="D23" s="84"/>
      <c r="E23" s="84"/>
      <c r="F23" s="85"/>
      <c r="G23" s="2"/>
      <c r="H23" s="2"/>
      <c r="I23" s="2"/>
      <c r="J23" s="80"/>
      <c r="K23" s="80"/>
      <c r="L23" s="80"/>
      <c r="M23" s="80"/>
      <c r="N23" s="80"/>
      <c r="O23" s="80"/>
      <c r="P23" s="80"/>
      <c r="Q23" s="80"/>
      <c r="R23" s="80"/>
      <c r="S23" s="80"/>
      <c r="T23" s="80"/>
      <c r="U23" s="80"/>
      <c r="V23" s="80"/>
      <c r="W23" s="80"/>
      <c r="X23" s="80"/>
      <c r="Y23" s="80"/>
      <c r="Z23" s="80"/>
    </row>
    <row r="24" spans="1:26" ht="12.75" customHeight="1">
      <c r="A24" s="86"/>
      <c r="B24" s="87"/>
      <c r="C24" s="87"/>
      <c r="D24" s="87"/>
      <c r="E24" s="87"/>
      <c r="F24" s="88"/>
      <c r="G24" s="2"/>
      <c r="H24" s="2"/>
      <c r="I24" s="2"/>
      <c r="J24" s="80"/>
      <c r="K24" s="80"/>
      <c r="L24" s="80"/>
      <c r="M24" s="80"/>
      <c r="N24" s="80"/>
      <c r="O24" s="80"/>
      <c r="P24" s="80"/>
      <c r="Q24" s="80"/>
      <c r="R24" s="80"/>
      <c r="S24" s="80"/>
      <c r="T24" s="80"/>
      <c r="U24" s="80"/>
      <c r="V24" s="80"/>
      <c r="W24" s="80"/>
      <c r="X24" s="80"/>
      <c r="Y24" s="80"/>
      <c r="Z24" s="80"/>
    </row>
    <row r="25" spans="1:26" ht="12.75" customHeight="1">
      <c r="A25" s="352"/>
      <c r="B25" s="353"/>
      <c r="C25" s="353"/>
      <c r="D25" s="353"/>
      <c r="E25" s="353"/>
      <c r="F25" s="353"/>
      <c r="G25" s="96"/>
      <c r="H25" s="96"/>
      <c r="I25" s="96"/>
      <c r="J25" s="96"/>
      <c r="K25" s="80"/>
      <c r="L25" s="80"/>
      <c r="M25" s="80"/>
      <c r="N25" s="80"/>
      <c r="O25" s="80"/>
      <c r="P25" s="80"/>
      <c r="Q25" s="80"/>
      <c r="R25" s="80"/>
      <c r="S25" s="80"/>
      <c r="T25" s="80"/>
      <c r="U25" s="80"/>
      <c r="V25" s="80"/>
      <c r="W25" s="80"/>
      <c r="X25" s="80"/>
      <c r="Y25" s="80"/>
      <c r="Z25" s="80"/>
    </row>
    <row r="26" spans="1:26" ht="12.75" customHeight="1">
      <c r="A26" s="91" t="s">
        <v>91</v>
      </c>
      <c r="B26" s="80"/>
      <c r="C26" s="80"/>
      <c r="D26" s="80"/>
      <c r="E26" s="80"/>
      <c r="F26" s="81"/>
      <c r="G26" s="80"/>
      <c r="H26" s="80"/>
      <c r="I26" s="80"/>
      <c r="J26" s="80"/>
      <c r="K26" s="80"/>
      <c r="L26" s="80"/>
      <c r="M26" s="80"/>
      <c r="N26" s="80"/>
      <c r="O26" s="80"/>
      <c r="P26" s="80"/>
      <c r="Q26" s="80"/>
      <c r="R26" s="80"/>
      <c r="S26" s="80"/>
      <c r="T26" s="80"/>
      <c r="U26" s="80"/>
      <c r="V26" s="80"/>
      <c r="W26" s="80"/>
      <c r="X26" s="80"/>
      <c r="Y26" s="80"/>
      <c r="Z26" s="80"/>
    </row>
    <row r="27" spans="1:26" ht="12.75" customHeight="1">
      <c r="A27" s="80"/>
      <c r="B27" s="80"/>
      <c r="C27" s="14" t="s">
        <v>39</v>
      </c>
      <c r="D27" s="354"/>
      <c r="E27" s="256"/>
      <c r="F27" s="80"/>
      <c r="G27" s="80"/>
      <c r="H27" s="80"/>
      <c r="I27" s="80"/>
      <c r="J27" s="80"/>
      <c r="K27" s="80"/>
      <c r="L27" s="80"/>
      <c r="M27" s="80"/>
      <c r="N27" s="80"/>
      <c r="O27" s="80"/>
      <c r="P27" s="80"/>
      <c r="Q27" s="80"/>
      <c r="R27" s="80"/>
      <c r="S27" s="80"/>
      <c r="T27" s="80"/>
      <c r="U27" s="80"/>
      <c r="V27" s="80"/>
      <c r="W27" s="80"/>
      <c r="X27" s="80"/>
      <c r="Y27" s="80"/>
      <c r="Z27" s="80"/>
    </row>
    <row r="28" spans="1:26" ht="12.75" customHeight="1">
      <c r="A28" s="80"/>
      <c r="B28" s="80"/>
      <c r="C28" s="14"/>
      <c r="D28" s="354"/>
      <c r="E28" s="256"/>
      <c r="F28" s="80"/>
      <c r="G28" s="80"/>
      <c r="H28" s="80"/>
      <c r="I28" s="80"/>
      <c r="J28" s="80"/>
      <c r="K28" s="80"/>
      <c r="L28" s="80"/>
      <c r="M28" s="80"/>
      <c r="N28" s="80"/>
      <c r="O28" s="80"/>
      <c r="P28" s="80"/>
      <c r="Q28" s="80"/>
      <c r="R28" s="80"/>
      <c r="S28" s="80"/>
      <c r="T28" s="80"/>
      <c r="U28" s="80"/>
      <c r="V28" s="80"/>
      <c r="W28" s="80"/>
      <c r="X28" s="80"/>
      <c r="Y28" s="80"/>
      <c r="Z28" s="80"/>
    </row>
    <row r="29" spans="1:26" ht="12.7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ht="12.7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ht="12.7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ht="12.7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ht="12.7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ht="12.75"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ht="12.7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ht="12.7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12.7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ht="12.7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ht="12.75"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ht="12.75"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ht="12.75"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ht="12.7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ht="12.7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2.75" customHeight="1">
      <c r="A44" s="80"/>
      <c r="B44" s="97"/>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ht="12.75" customHeight="1">
      <c r="A45" s="80"/>
      <c r="B45" s="97"/>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ht="12.75" customHeight="1">
      <c r="A46" s="80"/>
      <c r="B46" s="97"/>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ht="12.75"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ht="12.7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ht="12.7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12.7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ht="12.7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ht="12.7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ht="12.7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2.7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ht="12.7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ht="12.7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ht="12.7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2.7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2.7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2.7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2.7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2.7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2.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2.7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2.7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2.7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2.7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2.7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2.7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2.7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2.7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2.7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2.7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2.7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2.7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2.7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2.7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2.7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2.7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2.7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2.7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2.7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2.7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2.7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2.7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2.7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2.7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2.7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2.7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2.7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2.7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2.7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2.7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2.7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2.7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2.7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2.7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2.7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2.7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2.7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2.7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2.7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2.7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2.7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2.7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2.7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2.7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2.7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2.7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2.7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2.7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2.7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2.7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2.7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2.7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2.7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2.7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2.7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2.7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2.7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2.7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2.7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2.7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2.7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2.7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2.7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2.7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2.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2.7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2.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2.7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2.7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2.7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2.7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2.7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2.7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2.7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2.7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2.7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2.7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2.7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2.7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2.7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2.7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2.7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2.7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2.7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2.7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2.7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2.7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2.7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2.7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2.7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2.7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2.7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2.7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2.7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2.7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2.7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2.7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2.7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2.7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2.7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2.7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2.7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2.7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2.7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2.7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2.7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2.7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2.7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2.7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2.7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2.7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2.7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2.7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2.7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2.7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2.7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2.7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2.7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2.7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2.7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2.7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2.7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2.7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2.7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2.7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2.7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2.7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2.7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2.7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2.7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2.7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2.7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2.7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2.7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2.7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2.7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2.7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2.7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2.7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2.7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2.7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2.7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2.7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2.7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2.7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2.7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2.7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2.7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2.7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2.7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2.7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2.7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2.7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2.7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2.7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2.7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2.7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2.7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2.7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2.7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2.7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2.7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2.7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2.7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2.7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2.7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2.7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2.7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2.7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2.7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2.7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2.7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2.7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2.7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2.7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2.7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2.7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2.7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2.7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2.7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2.7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2.7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2.7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2.7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2.7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2.7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2.7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2.7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2.7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2.7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2.7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2.7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2.7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2.7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2.7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2.7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2.7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2.7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2.7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2.7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2.7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2.7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2.7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2.7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2.7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2.7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2.7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2.7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2.7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2.7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2.7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2.7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2.7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2.7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2.7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2.7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2.7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2.7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2.7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2.7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2.7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2.7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2.7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2.7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2.7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2.7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2.7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2.7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2.7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2.7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2.7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2.7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2.7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2.7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2.7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2.7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2.7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2.7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2.7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2.7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2.7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2.7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2.7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2.7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2.7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2.7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2.7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2.7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2.7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2.7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2.7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2.7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2.7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2.7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2.7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2.7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2.7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2.7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2.7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2.7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2.7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2.7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2.7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2.7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2.7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2.7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2.7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2.7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2.7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2.7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2.7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2.7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2.7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2.7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2.7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2.7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2.7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2.7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2.7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2.7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2.7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2.7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2.7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2.7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2.7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2.7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2.7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2.7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2.7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2.7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2.7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2.7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2.7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2.7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2.7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2.7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2.7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2.7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2.7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2.7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2.7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2.7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2.7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2.7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2.7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2.7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2.7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2.7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2.7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2.7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2.7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2.7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2.7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2.7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2.7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2.7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2.7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2.7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2.7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2.7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2.7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2.7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2.7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2.7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2.7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2.7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2.7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2.7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2.7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2.7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2.7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2.7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2.7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2.7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2.7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2.7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2.7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2.7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2.7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2.7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2.7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2.7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2.7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2.7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2.7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2.7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2.7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2.7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2.7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2.7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2.7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2.7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2.7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2.7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2.7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2.7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2.7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2.7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2.7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2.7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2.7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2.7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2.7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2.7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2.7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2.7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2.7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2.7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2.7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2.7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2.7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2.7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2.7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2.7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2.7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2.7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2.7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2.7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2.7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2.7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2.7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2.7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2.7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2.7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2.7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2.7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2.7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2.7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2.7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2.7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2.7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2.7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2.7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2.7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2.7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2.7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2.7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2.7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2.7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2.7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2.7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2.7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2.7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2.7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2.7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2.7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2.7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2.7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2.7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2.7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2.7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2.7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2.7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2.7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2.7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2.7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2.7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2.7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2.7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2.7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2.7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2.7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2.7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2.7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2.7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2.7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2.7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2.7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2.7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2.7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2.7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2.7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2.7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2.7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2.7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2.7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2.7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2.7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2.7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2.7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2.7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2.7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2.7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2.7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2.7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2.7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2.7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2.7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2.7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2.7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2.7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2.7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2.7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2.7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2.7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2.7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2.7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2.7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2.7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2.7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2.7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2.7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2.7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2.7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2.7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2.7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2.7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2.7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2.7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2.7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2.7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2.7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2.7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2.7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2.7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2.7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2.7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2.7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2.7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2.7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2.7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2.7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2.7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2.7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2.7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2.7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2.7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2.7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2.7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2.7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2.7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2.7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2.7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2.7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2.7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2.7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2.7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2.7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2.7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2.7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2.7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2.7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2.7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2.7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2.7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2.7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2.7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2.7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2.7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2.7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2.7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2.7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2.7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2.7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2.7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2.7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2.7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2.7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2.7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2.7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2.7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2.7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2.7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2.7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2.7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2.7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2.7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2.7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2.7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2.7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2.7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2.7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2.7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2.7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2.7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2.7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2.7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2.7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2.7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2.7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2.7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2.7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2.7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2.7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2.7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2.7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2.7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2.7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2.7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2.7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2.7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2.7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2.7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2.7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2.7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2.7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2.7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2.7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2.7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2.7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2.7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2.7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2.7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2.7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2.7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2.7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2.7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2.7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2.7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2.7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2.7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2.7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2.7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2.7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2.7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2.7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2.7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2.7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2.7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2.7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2.7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2.7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2.7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2.7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2.7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2.7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2.7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2.7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2.7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2.7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2.7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2.7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2.7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2.7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2.7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2.7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2.7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2.7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2.7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2.7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2.7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2.7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2.7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2.7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2.7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2.7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2.7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2.7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2.7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2.7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2.7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2.7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2.7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2.7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2.7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2.7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2.7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2.7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2.7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2.7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2.7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2.7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2.7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2.7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2.7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2.7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2.7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2.7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2.7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2.7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2.7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2.7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2.7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2.7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2.7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2.7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2.7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2.7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2.7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2.7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2.7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2.7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2.7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2.7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2.7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2.7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2.7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2.7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2.7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2.7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2.7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2.7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2.7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2.7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2.7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2.7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2.7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2.7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2.7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2.7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2.7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2.7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2.7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2.7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2.7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2.7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2.7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2.7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2.7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2.7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2.7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2.7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2.7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2.7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2.7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2.7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2.7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2.7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2.7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2.7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2.7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2.7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2.7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2.7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2.7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2.7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2.7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2.7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2.7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2.7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2.7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2.7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2.7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2.7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2.7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2.7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2.7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2.7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2.7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2.7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2.7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2.7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2.7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2.7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2.7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2.7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2.7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2.7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2.7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2.7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2.7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2.7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2.7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2.7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2.7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2.7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2.7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2.7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2.7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2.7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2.7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2.7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2.7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2.7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2.7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2.7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2.7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2.7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2.7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2.7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2.7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2.7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2.7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2.7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2.7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2.7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2.7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2.7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2.7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2.7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2.7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2.7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2.7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2.7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2.7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2.7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2.7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2.7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2.7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2.7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2.7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2.7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2.7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2.7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2.7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2.7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2.7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2.7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2.7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2.7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2.7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2.7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2.7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2.7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2.7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2.7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2.7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2.7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2.7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2.7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2.7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2.7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2.7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2.7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2.7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2.7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2.7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2.7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2.7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2.7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2.7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2.7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2.7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2.7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2.7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2.7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2.7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2.7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2.7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2.7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2.7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2.7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2.7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2.7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2.7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2.7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2.7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2.7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2.7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2.7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2.7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2.7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2.7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2.7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2.7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2.7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2.7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2.7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2.7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2.7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2.7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2.7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2.7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2.7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2.7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2.7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2.7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2.7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2.7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2.7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2.7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2.7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2.7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2.7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2.7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2.7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2.7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2.7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2.7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2.7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2.7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2.7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2.7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2.7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2.7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2.7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2.7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2.7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2.7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2.7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2.7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2.7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2.7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2.7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2.7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2.7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2.7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2.7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2.7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2.7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2.7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2.7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2.7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2.7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2.7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2.7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2.7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2.7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2.7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2.7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2.7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2.7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2.7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2.7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2.7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2.7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2.7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2.7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2.7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2.7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2.7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2.7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2.7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2.7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2.7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2.7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2.7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2.7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2.7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2.7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2.7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2.7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2.7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2.7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2.7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2.7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2.7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2.7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2.7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2.7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2.7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2.7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2.7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2.7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2.7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2.7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2.7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2.7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2.7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2.7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2.7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2.7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2.7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2.7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2.7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2.7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2.7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2.7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2.7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2.7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2.7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2.7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2.7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2.7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2.7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2.7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2.7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2.7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2.7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2.7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2.7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2.7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2.7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2.7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2.7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2.7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2.7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2.7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2.7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2.7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2.7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2.7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2.7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2.7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2.7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sheetData>
  <mergeCells count="12">
    <mergeCell ref="C6:E6"/>
    <mergeCell ref="F6:F7"/>
    <mergeCell ref="A25:F25"/>
    <mergeCell ref="D27:E27"/>
    <mergeCell ref="D28:E28"/>
    <mergeCell ref="A6:A7"/>
    <mergeCell ref="B6:B7"/>
    <mergeCell ref="A1:F1"/>
    <mergeCell ref="A2:F2"/>
    <mergeCell ref="A3:F3"/>
    <mergeCell ref="A4:F4"/>
    <mergeCell ref="A5:F5"/>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zoomScaleNormal="100" workbookViewId="0">
      <selection activeCell="E27" sqref="E27:F27"/>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59" t="s">
        <v>99</v>
      </c>
      <c r="B1" s="277"/>
      <c r="C1" s="277"/>
      <c r="D1" s="277"/>
      <c r="E1" s="277"/>
      <c r="F1" s="277"/>
      <c r="G1" s="277"/>
      <c r="H1" s="80"/>
      <c r="I1" s="80"/>
      <c r="J1" s="80"/>
      <c r="K1" s="80"/>
      <c r="L1" s="80"/>
      <c r="M1" s="80"/>
      <c r="N1" s="80"/>
      <c r="O1" s="80"/>
      <c r="P1" s="80"/>
      <c r="Q1" s="80"/>
      <c r="R1" s="80"/>
      <c r="S1" s="80"/>
      <c r="T1" s="80"/>
      <c r="U1" s="80"/>
      <c r="V1" s="80"/>
      <c r="W1" s="80"/>
      <c r="X1" s="80"/>
      <c r="Y1" s="80"/>
      <c r="Z1" s="80"/>
    </row>
    <row r="2" spans="1:26" ht="12.75" customHeight="1">
      <c r="A2" s="267"/>
      <c r="B2" s="277"/>
      <c r="C2" s="277"/>
      <c r="D2" s="277"/>
      <c r="E2" s="277"/>
      <c r="F2" s="277"/>
      <c r="G2" s="277"/>
      <c r="H2" s="53"/>
      <c r="I2" s="53"/>
      <c r="J2" s="53"/>
      <c r="K2" s="53"/>
      <c r="L2" s="80"/>
      <c r="M2" s="80"/>
      <c r="N2" s="80"/>
      <c r="O2" s="80"/>
      <c r="P2" s="80"/>
      <c r="Q2" s="80"/>
      <c r="R2" s="80"/>
      <c r="S2" s="80"/>
      <c r="T2" s="80"/>
      <c r="U2" s="80"/>
      <c r="V2" s="80"/>
      <c r="W2" s="80"/>
      <c r="X2" s="80"/>
      <c r="Y2" s="80"/>
      <c r="Z2" s="80"/>
    </row>
    <row r="3" spans="1:26" ht="12.75" customHeight="1">
      <c r="A3" s="267" t="s">
        <v>298</v>
      </c>
      <c r="B3" s="277"/>
      <c r="C3" s="277"/>
      <c r="D3" s="277"/>
      <c r="E3" s="277"/>
      <c r="F3" s="277"/>
      <c r="G3" s="277"/>
      <c r="H3" s="53"/>
      <c r="I3" s="53"/>
      <c r="J3" s="53"/>
      <c r="K3" s="53"/>
      <c r="L3" s="80"/>
      <c r="M3" s="80"/>
      <c r="N3" s="80"/>
      <c r="O3" s="80"/>
      <c r="P3" s="80"/>
      <c r="Q3" s="80"/>
      <c r="R3" s="80"/>
      <c r="S3" s="80"/>
      <c r="T3" s="80"/>
      <c r="U3" s="80"/>
      <c r="V3" s="80"/>
      <c r="W3" s="80"/>
      <c r="X3" s="80"/>
      <c r="Y3" s="80"/>
      <c r="Z3" s="80"/>
    </row>
    <row r="4" spans="1:26" ht="26.25" customHeight="1">
      <c r="A4" s="354" t="s">
        <v>293</v>
      </c>
      <c r="B4" s="256"/>
      <c r="C4" s="256"/>
      <c r="D4" s="256"/>
      <c r="E4" s="256"/>
      <c r="F4" s="256"/>
      <c r="G4" s="256"/>
      <c r="H4" s="82"/>
      <c r="I4" s="82"/>
      <c r="J4" s="82"/>
      <c r="K4" s="81"/>
      <c r="L4" s="80"/>
      <c r="M4" s="80"/>
      <c r="N4" s="80"/>
      <c r="O4" s="80"/>
      <c r="P4" s="80"/>
      <c r="Q4" s="80"/>
      <c r="R4" s="80"/>
      <c r="S4" s="80"/>
      <c r="T4" s="80"/>
      <c r="U4" s="80"/>
      <c r="V4" s="80"/>
      <c r="W4" s="80"/>
      <c r="X4" s="80"/>
      <c r="Y4" s="80"/>
      <c r="Z4" s="80"/>
    </row>
    <row r="5" spans="1:26" ht="24" customHeight="1">
      <c r="A5" s="354" t="s">
        <v>295</v>
      </c>
      <c r="B5" s="256"/>
      <c r="C5" s="256"/>
      <c r="D5" s="256"/>
      <c r="E5" s="256"/>
      <c r="F5" s="256"/>
      <c r="G5" s="256"/>
      <c r="H5" s="82"/>
      <c r="I5" s="82"/>
      <c r="J5" s="82"/>
      <c r="K5" s="81"/>
      <c r="L5" s="80"/>
      <c r="M5" s="80"/>
      <c r="N5" s="80"/>
      <c r="O5" s="80"/>
      <c r="P5" s="80"/>
      <c r="Q5" s="80"/>
      <c r="R5" s="80"/>
      <c r="S5" s="80"/>
      <c r="T5" s="80"/>
      <c r="U5" s="80"/>
      <c r="V5" s="80"/>
      <c r="W5" s="80"/>
      <c r="X5" s="80"/>
      <c r="Y5" s="80"/>
      <c r="Z5" s="80"/>
    </row>
    <row r="6" spans="1:26" ht="27.75" customHeight="1">
      <c r="A6" s="360" t="s">
        <v>76</v>
      </c>
      <c r="B6" s="360" t="s">
        <v>77</v>
      </c>
      <c r="C6" s="98" t="s">
        <v>92</v>
      </c>
      <c r="D6" s="362" t="s">
        <v>75</v>
      </c>
      <c r="E6" s="349"/>
      <c r="F6" s="363"/>
      <c r="G6" s="360" t="s">
        <v>30</v>
      </c>
      <c r="H6" s="2"/>
      <c r="I6" s="2"/>
      <c r="J6" s="2"/>
      <c r="K6" s="80"/>
      <c r="L6" s="80"/>
      <c r="M6" s="80"/>
      <c r="N6" s="80"/>
      <c r="O6" s="80"/>
      <c r="P6" s="80"/>
      <c r="Q6" s="80"/>
      <c r="R6" s="80"/>
      <c r="S6" s="80"/>
      <c r="T6" s="80"/>
      <c r="U6" s="80"/>
      <c r="V6" s="80"/>
      <c r="W6" s="80"/>
      <c r="X6" s="80"/>
      <c r="Y6" s="80"/>
      <c r="Z6" s="80"/>
    </row>
    <row r="7" spans="1:26" ht="19.5" customHeight="1">
      <c r="A7" s="361"/>
      <c r="B7" s="361"/>
      <c r="C7" s="99" t="s">
        <v>93</v>
      </c>
      <c r="D7" s="100" t="s">
        <v>27</v>
      </c>
      <c r="E7" s="100" t="s">
        <v>28</v>
      </c>
      <c r="F7" s="100" t="s">
        <v>29</v>
      </c>
      <c r="G7" s="361"/>
      <c r="H7" s="2"/>
      <c r="I7" s="2"/>
      <c r="J7" s="2"/>
      <c r="K7" s="80"/>
      <c r="L7" s="80"/>
      <c r="M7" s="80"/>
      <c r="N7" s="80"/>
      <c r="O7" s="80"/>
      <c r="P7" s="80"/>
      <c r="Q7" s="80"/>
      <c r="R7" s="80"/>
      <c r="S7" s="80"/>
      <c r="T7" s="80"/>
      <c r="U7" s="80"/>
      <c r="V7" s="80"/>
      <c r="W7" s="80"/>
      <c r="X7" s="80"/>
      <c r="Y7" s="80"/>
      <c r="Z7" s="80"/>
    </row>
    <row r="8" spans="1:26" ht="12.75" customHeight="1">
      <c r="A8" s="238" t="s">
        <v>228</v>
      </c>
      <c r="B8" s="239" t="s">
        <v>296</v>
      </c>
      <c r="C8" s="240" t="s">
        <v>290</v>
      </c>
      <c r="D8" s="240">
        <v>0</v>
      </c>
      <c r="E8" s="240">
        <v>16</v>
      </c>
      <c r="F8" s="241">
        <v>0</v>
      </c>
      <c r="G8" s="237">
        <v>12</v>
      </c>
      <c r="H8" s="2"/>
      <c r="I8" s="2"/>
      <c r="J8" s="2"/>
      <c r="K8" s="80"/>
      <c r="L8" s="80"/>
      <c r="M8" s="80"/>
      <c r="N8" s="80"/>
      <c r="O8" s="80"/>
      <c r="P8" s="80"/>
      <c r="Q8" s="80"/>
      <c r="R8" s="80"/>
      <c r="S8" s="80"/>
      <c r="T8" s="80"/>
      <c r="U8" s="80"/>
      <c r="V8" s="80"/>
      <c r="W8" s="80"/>
      <c r="X8" s="80"/>
      <c r="Y8" s="80"/>
      <c r="Z8" s="80"/>
    </row>
    <row r="9" spans="1:26" ht="12.75" customHeight="1">
      <c r="A9" s="242" t="s">
        <v>252</v>
      </c>
      <c r="B9" s="242" t="s">
        <v>297</v>
      </c>
      <c r="C9" s="243" t="s">
        <v>290</v>
      </c>
      <c r="D9" s="240">
        <v>0</v>
      </c>
      <c r="E9" s="240">
        <v>16</v>
      </c>
      <c r="F9" s="241">
        <v>0</v>
      </c>
      <c r="G9" s="237">
        <v>12</v>
      </c>
      <c r="H9" s="2"/>
      <c r="I9" s="2"/>
      <c r="J9" s="2"/>
      <c r="K9" s="80"/>
      <c r="L9" s="80"/>
      <c r="M9" s="80"/>
      <c r="N9" s="80"/>
      <c r="O9" s="80"/>
      <c r="P9" s="80"/>
      <c r="Q9" s="80"/>
      <c r="R9" s="80"/>
      <c r="S9" s="80"/>
      <c r="T9" s="80"/>
      <c r="U9" s="80"/>
      <c r="V9" s="80"/>
      <c r="W9" s="80"/>
      <c r="X9" s="80"/>
      <c r="Y9" s="80"/>
      <c r="Z9" s="80"/>
    </row>
    <row r="10" spans="1:26" ht="12.75" customHeight="1">
      <c r="A10" s="89"/>
      <c r="B10" s="89"/>
      <c r="C10" s="89"/>
      <c r="D10" s="89"/>
      <c r="E10" s="89"/>
      <c r="F10" s="89"/>
      <c r="G10" s="89"/>
      <c r="H10" s="2"/>
      <c r="I10" s="2"/>
      <c r="J10" s="2"/>
      <c r="K10" s="80"/>
      <c r="L10" s="80"/>
      <c r="M10" s="80"/>
      <c r="N10" s="80"/>
      <c r="O10" s="80"/>
      <c r="P10" s="80"/>
      <c r="Q10" s="80"/>
      <c r="R10" s="80"/>
      <c r="S10" s="80"/>
      <c r="T10" s="80"/>
      <c r="U10" s="80"/>
      <c r="V10" s="80"/>
      <c r="W10" s="80"/>
      <c r="X10" s="80"/>
      <c r="Y10" s="80"/>
      <c r="Z10" s="80"/>
    </row>
    <row r="11" spans="1:26" ht="12.75" customHeight="1">
      <c r="A11" s="89"/>
      <c r="B11" s="89"/>
      <c r="C11" s="89"/>
      <c r="D11" s="89"/>
      <c r="E11" s="89"/>
      <c r="F11" s="89"/>
      <c r="G11" s="89"/>
      <c r="H11" s="2"/>
      <c r="I11" s="2"/>
      <c r="J11" s="2"/>
      <c r="K11" s="80"/>
      <c r="L11" s="80"/>
      <c r="M11" s="80"/>
      <c r="N11" s="80"/>
      <c r="O11" s="80"/>
      <c r="P11" s="80"/>
      <c r="Q11" s="80"/>
      <c r="R11" s="80"/>
      <c r="S11" s="80"/>
      <c r="T11" s="80"/>
      <c r="U11" s="80"/>
      <c r="V11" s="80"/>
      <c r="W11" s="80"/>
      <c r="X11" s="80"/>
      <c r="Y11" s="80"/>
      <c r="Z11" s="80"/>
    </row>
    <row r="12" spans="1:26" ht="12.75" customHeight="1">
      <c r="A12" s="89"/>
      <c r="B12" s="89"/>
      <c r="C12" s="89"/>
      <c r="D12" s="89"/>
      <c r="E12" s="89"/>
      <c r="F12" s="89"/>
      <c r="G12" s="89"/>
      <c r="H12" s="2"/>
      <c r="I12" s="2"/>
      <c r="J12" s="2"/>
      <c r="K12" s="80"/>
      <c r="L12" s="80"/>
      <c r="M12" s="80"/>
      <c r="N12" s="80"/>
      <c r="O12" s="80"/>
      <c r="P12" s="80"/>
      <c r="Q12" s="80"/>
      <c r="R12" s="80"/>
      <c r="S12" s="80"/>
      <c r="T12" s="80"/>
      <c r="U12" s="80"/>
      <c r="V12" s="80"/>
      <c r="W12" s="80"/>
      <c r="X12" s="80"/>
      <c r="Y12" s="80"/>
      <c r="Z12" s="80"/>
    </row>
    <row r="13" spans="1:26" ht="12.75" customHeight="1">
      <c r="A13" s="89"/>
      <c r="B13" s="89"/>
      <c r="C13" s="89"/>
      <c r="D13" s="89"/>
      <c r="E13" s="89"/>
      <c r="F13" s="89"/>
      <c r="G13" s="89"/>
      <c r="H13" s="2"/>
      <c r="I13" s="2"/>
      <c r="J13" s="2"/>
      <c r="K13" s="80"/>
      <c r="L13" s="80"/>
      <c r="M13" s="80"/>
      <c r="N13" s="80"/>
      <c r="O13" s="80"/>
      <c r="P13" s="80"/>
      <c r="Q13" s="80"/>
      <c r="R13" s="80"/>
      <c r="S13" s="80"/>
      <c r="T13" s="80"/>
      <c r="U13" s="80"/>
      <c r="V13" s="80"/>
      <c r="W13" s="80"/>
      <c r="X13" s="80"/>
      <c r="Y13" s="80"/>
      <c r="Z13" s="80"/>
    </row>
    <row r="14" spans="1:26" ht="12.75" customHeight="1">
      <c r="A14" s="89"/>
      <c r="B14" s="89"/>
      <c r="C14" s="89"/>
      <c r="D14" s="89"/>
      <c r="E14" s="89"/>
      <c r="F14" s="89"/>
      <c r="G14" s="89"/>
      <c r="H14" s="2"/>
      <c r="I14" s="2"/>
      <c r="J14" s="2"/>
      <c r="K14" s="80"/>
      <c r="L14" s="80"/>
      <c r="M14" s="80"/>
      <c r="N14" s="80"/>
      <c r="O14" s="80"/>
      <c r="P14" s="80"/>
      <c r="Q14" s="80"/>
      <c r="R14" s="80"/>
      <c r="S14" s="80"/>
      <c r="T14" s="80"/>
      <c r="U14" s="80"/>
      <c r="V14" s="80"/>
      <c r="W14" s="80"/>
      <c r="X14" s="80"/>
      <c r="Y14" s="80"/>
      <c r="Z14" s="80"/>
    </row>
    <row r="15" spans="1:26" ht="12.75" customHeight="1">
      <c r="A15" s="89"/>
      <c r="B15" s="89"/>
      <c r="C15" s="89"/>
      <c r="D15" s="89"/>
      <c r="E15" s="89"/>
      <c r="F15" s="89"/>
      <c r="G15" s="89"/>
      <c r="H15" s="2"/>
      <c r="I15" s="2"/>
      <c r="J15" s="2"/>
      <c r="K15" s="80"/>
      <c r="L15" s="80"/>
      <c r="M15" s="80"/>
      <c r="N15" s="80"/>
      <c r="O15" s="80"/>
      <c r="P15" s="80"/>
      <c r="Q15" s="80"/>
      <c r="R15" s="80"/>
      <c r="S15" s="80"/>
      <c r="T15" s="80"/>
      <c r="U15" s="80"/>
      <c r="V15" s="80"/>
      <c r="W15" s="80"/>
      <c r="X15" s="80"/>
      <c r="Y15" s="80"/>
      <c r="Z15" s="80"/>
    </row>
    <row r="16" spans="1:26" ht="12.75" customHeight="1">
      <c r="A16" s="89"/>
      <c r="B16" s="89"/>
      <c r="C16" s="89"/>
      <c r="D16" s="89"/>
      <c r="E16" s="89"/>
      <c r="F16" s="89"/>
      <c r="G16" s="89"/>
      <c r="H16" s="2"/>
      <c r="I16" s="2"/>
      <c r="J16" s="2"/>
      <c r="K16" s="80"/>
      <c r="L16" s="80"/>
      <c r="M16" s="80"/>
      <c r="N16" s="80"/>
      <c r="O16" s="80"/>
      <c r="P16" s="80"/>
      <c r="Q16" s="80"/>
      <c r="R16" s="80"/>
      <c r="S16" s="80"/>
      <c r="T16" s="80"/>
      <c r="U16" s="80"/>
      <c r="V16" s="80"/>
      <c r="W16" s="80"/>
      <c r="X16" s="80"/>
      <c r="Y16" s="80"/>
      <c r="Z16" s="80"/>
    </row>
    <row r="17" spans="1:26" ht="12.75" customHeight="1">
      <c r="A17" s="89"/>
      <c r="B17" s="89"/>
      <c r="C17" s="89"/>
      <c r="D17" s="89"/>
      <c r="E17" s="89"/>
      <c r="F17" s="89"/>
      <c r="G17" s="89"/>
      <c r="H17" s="2"/>
      <c r="I17" s="2"/>
      <c r="J17" s="2"/>
      <c r="K17" s="80"/>
      <c r="L17" s="80"/>
      <c r="M17" s="80"/>
      <c r="N17" s="80"/>
      <c r="O17" s="80"/>
      <c r="P17" s="80"/>
      <c r="Q17" s="80"/>
      <c r="R17" s="80"/>
      <c r="S17" s="80"/>
      <c r="T17" s="80"/>
      <c r="U17" s="80"/>
      <c r="V17" s="80"/>
      <c r="W17" s="80"/>
      <c r="X17" s="80"/>
      <c r="Y17" s="80"/>
      <c r="Z17" s="80"/>
    </row>
    <row r="18" spans="1:26" ht="12.75" customHeight="1">
      <c r="A18" s="89"/>
      <c r="B18" s="89"/>
      <c r="C18" s="89"/>
      <c r="D18" s="89"/>
      <c r="E18" s="89"/>
      <c r="F18" s="89"/>
      <c r="G18" s="89"/>
      <c r="H18" s="2"/>
      <c r="I18" s="2"/>
      <c r="J18" s="2"/>
      <c r="K18" s="80"/>
      <c r="L18" s="80"/>
      <c r="M18" s="80"/>
      <c r="N18" s="80"/>
      <c r="O18" s="80"/>
      <c r="P18" s="80"/>
      <c r="Q18" s="80"/>
      <c r="R18" s="80"/>
      <c r="S18" s="80"/>
      <c r="T18" s="80"/>
      <c r="U18" s="80"/>
      <c r="V18" s="80"/>
      <c r="W18" s="80"/>
      <c r="X18" s="80"/>
      <c r="Y18" s="80"/>
      <c r="Z18" s="80"/>
    </row>
    <row r="19" spans="1:26" ht="12.75" customHeight="1">
      <c r="A19" s="89"/>
      <c r="B19" s="89"/>
      <c r="C19" s="89"/>
      <c r="D19" s="89"/>
      <c r="E19" s="89"/>
      <c r="F19" s="89"/>
      <c r="G19" s="89"/>
      <c r="H19" s="2"/>
      <c r="I19" s="2"/>
      <c r="J19" s="2"/>
      <c r="K19" s="80"/>
      <c r="L19" s="80"/>
      <c r="M19" s="80"/>
      <c r="N19" s="80"/>
      <c r="O19" s="80"/>
      <c r="P19" s="80"/>
      <c r="Q19" s="80"/>
      <c r="R19" s="80"/>
      <c r="S19" s="80"/>
      <c r="T19" s="80"/>
      <c r="U19" s="80"/>
      <c r="V19" s="80"/>
      <c r="W19" s="80"/>
      <c r="X19" s="80"/>
      <c r="Y19" s="80"/>
      <c r="Z19" s="80"/>
    </row>
    <row r="20" spans="1:26" ht="12.75" customHeight="1">
      <c r="A20" s="89"/>
      <c r="B20" s="89"/>
      <c r="C20" s="89"/>
      <c r="D20" s="89"/>
      <c r="E20" s="89"/>
      <c r="F20" s="89"/>
      <c r="G20" s="89"/>
      <c r="H20" s="2"/>
      <c r="I20" s="2"/>
      <c r="J20" s="2"/>
      <c r="K20" s="80"/>
      <c r="L20" s="80"/>
      <c r="M20" s="80"/>
      <c r="N20" s="80"/>
      <c r="O20" s="80"/>
      <c r="P20" s="80"/>
      <c r="Q20" s="80"/>
      <c r="R20" s="80"/>
      <c r="S20" s="80"/>
      <c r="T20" s="80"/>
      <c r="U20" s="80"/>
      <c r="V20" s="80"/>
      <c r="W20" s="80"/>
      <c r="X20" s="80"/>
      <c r="Y20" s="80"/>
      <c r="Z20" s="80"/>
    </row>
    <row r="21" spans="1:26" ht="12.75" customHeight="1">
      <c r="A21" s="89"/>
      <c r="B21" s="89"/>
      <c r="C21" s="89"/>
      <c r="D21" s="89"/>
      <c r="E21" s="89"/>
      <c r="F21" s="89"/>
      <c r="G21" s="89"/>
      <c r="H21" s="2"/>
      <c r="I21" s="2"/>
      <c r="J21" s="2"/>
      <c r="K21" s="80"/>
      <c r="L21" s="80"/>
      <c r="M21" s="80"/>
      <c r="N21" s="80"/>
      <c r="O21" s="80"/>
      <c r="P21" s="80"/>
      <c r="Q21" s="80"/>
      <c r="R21" s="80"/>
      <c r="S21" s="80"/>
      <c r="T21" s="80"/>
      <c r="U21" s="80"/>
      <c r="V21" s="80"/>
      <c r="W21" s="80"/>
      <c r="X21" s="80"/>
      <c r="Y21" s="80"/>
      <c r="Z21" s="80"/>
    </row>
    <row r="22" spans="1:26" ht="12.75" customHeight="1">
      <c r="A22" s="89"/>
      <c r="B22" s="89"/>
      <c r="C22" s="89"/>
      <c r="D22" s="89"/>
      <c r="E22" s="89"/>
      <c r="F22" s="89"/>
      <c r="G22" s="89"/>
      <c r="H22" s="2"/>
      <c r="I22" s="2"/>
      <c r="J22" s="2"/>
      <c r="K22" s="80"/>
      <c r="L22" s="80"/>
      <c r="M22" s="80"/>
      <c r="N22" s="80"/>
      <c r="O22" s="80"/>
      <c r="P22" s="80"/>
      <c r="Q22" s="80"/>
      <c r="R22" s="80"/>
      <c r="S22" s="80"/>
      <c r="T22" s="80"/>
      <c r="U22" s="80"/>
      <c r="V22" s="80"/>
      <c r="W22" s="80"/>
      <c r="X22" s="80"/>
      <c r="Y22" s="80"/>
      <c r="Z22" s="80"/>
    </row>
    <row r="23" spans="1:26" ht="12.75" customHeight="1">
      <c r="A23" s="89"/>
      <c r="B23" s="89"/>
      <c r="C23" s="89"/>
      <c r="D23" s="89"/>
      <c r="E23" s="89"/>
      <c r="F23" s="89"/>
      <c r="G23" s="89"/>
      <c r="H23" s="2"/>
      <c r="I23" s="2"/>
      <c r="J23" s="2"/>
      <c r="K23" s="80"/>
      <c r="L23" s="80"/>
      <c r="M23" s="80"/>
      <c r="N23" s="80"/>
      <c r="O23" s="80"/>
      <c r="P23" s="80"/>
      <c r="Q23" s="80"/>
      <c r="R23" s="80"/>
      <c r="S23" s="80"/>
      <c r="T23" s="80"/>
      <c r="U23" s="80"/>
      <c r="V23" s="80"/>
      <c r="W23" s="80"/>
      <c r="X23" s="80"/>
      <c r="Y23" s="80"/>
      <c r="Z23" s="80"/>
    </row>
    <row r="24" spans="1:26" ht="12.75" customHeight="1">
      <c r="A24" s="90"/>
      <c r="B24" s="90"/>
      <c r="C24" s="90"/>
      <c r="D24" s="90"/>
      <c r="E24" s="90"/>
      <c r="F24" s="90"/>
      <c r="G24" s="90"/>
      <c r="H24" s="2"/>
      <c r="I24" s="2"/>
      <c r="J24" s="2"/>
      <c r="K24" s="80"/>
      <c r="L24" s="80"/>
      <c r="M24" s="80"/>
      <c r="N24" s="80"/>
      <c r="O24" s="80"/>
      <c r="P24" s="80"/>
      <c r="Q24" s="80"/>
      <c r="R24" s="80"/>
      <c r="S24" s="80"/>
      <c r="T24" s="80"/>
      <c r="U24" s="80"/>
      <c r="V24" s="80"/>
      <c r="W24" s="80"/>
      <c r="X24" s="80"/>
      <c r="Y24" s="80"/>
      <c r="Z24" s="80"/>
    </row>
    <row r="25" spans="1:26" ht="12.75" customHeight="1">
      <c r="A25" s="352"/>
      <c r="B25" s="353"/>
      <c r="C25" s="353"/>
      <c r="D25" s="353"/>
      <c r="E25" s="353"/>
      <c r="F25" s="353"/>
      <c r="G25" s="353"/>
      <c r="H25" s="96"/>
      <c r="I25" s="96"/>
      <c r="J25" s="96"/>
      <c r="K25" s="96"/>
      <c r="L25" s="80"/>
      <c r="M25" s="80"/>
      <c r="N25" s="80"/>
      <c r="O25" s="80"/>
      <c r="P25" s="80"/>
      <c r="Q25" s="80"/>
      <c r="R25" s="80"/>
      <c r="S25" s="80"/>
      <c r="T25" s="80"/>
      <c r="U25" s="80"/>
      <c r="V25" s="80"/>
      <c r="W25" s="80"/>
      <c r="X25" s="80"/>
      <c r="Y25" s="80"/>
      <c r="Z25" s="80"/>
    </row>
    <row r="26" spans="1:26" ht="55.5" customHeight="1">
      <c r="A26" s="364" t="s">
        <v>94</v>
      </c>
      <c r="B26" s="256"/>
      <c r="C26" s="256"/>
      <c r="D26" s="256"/>
      <c r="E26" s="256"/>
      <c r="F26" s="256"/>
      <c r="G26" s="256"/>
      <c r="H26" s="80"/>
      <c r="I26" s="80"/>
      <c r="J26" s="80"/>
      <c r="K26" s="80"/>
      <c r="L26" s="80"/>
      <c r="M26" s="80"/>
      <c r="N26" s="80"/>
      <c r="O26" s="80"/>
      <c r="P26" s="80"/>
      <c r="Q26" s="80"/>
      <c r="R26" s="80"/>
      <c r="S26" s="80"/>
      <c r="T26" s="80"/>
      <c r="U26" s="80"/>
      <c r="V26" s="80"/>
      <c r="W26" s="80"/>
      <c r="X26" s="80"/>
      <c r="Y26" s="80"/>
      <c r="Z26" s="80"/>
    </row>
    <row r="27" spans="1:26" ht="12.75" customHeight="1">
      <c r="A27" s="80"/>
      <c r="B27" s="80"/>
      <c r="C27" s="80"/>
      <c r="D27" s="14" t="s">
        <v>39</v>
      </c>
      <c r="E27" s="354"/>
      <c r="F27" s="256"/>
      <c r="G27" s="80"/>
      <c r="H27" s="80"/>
      <c r="I27" s="80"/>
      <c r="J27" s="80"/>
      <c r="K27" s="80"/>
      <c r="L27" s="80"/>
      <c r="M27" s="80"/>
      <c r="N27" s="80"/>
      <c r="O27" s="80"/>
      <c r="P27" s="80"/>
      <c r="Q27" s="80"/>
      <c r="R27" s="80"/>
      <c r="S27" s="80"/>
      <c r="T27" s="80"/>
      <c r="U27" s="80"/>
      <c r="V27" s="80"/>
      <c r="W27" s="80"/>
      <c r="X27" s="80"/>
      <c r="Y27" s="80"/>
      <c r="Z27" s="80"/>
    </row>
    <row r="28" spans="1:26" ht="12.75" customHeight="1">
      <c r="A28" s="80"/>
      <c r="B28" s="80"/>
      <c r="C28" s="80"/>
      <c r="D28" s="14"/>
      <c r="E28" s="354"/>
      <c r="F28" s="256"/>
      <c r="G28" s="80"/>
      <c r="H28" s="80"/>
      <c r="I28" s="80"/>
      <c r="J28" s="80"/>
      <c r="K28" s="80"/>
      <c r="L28" s="80"/>
      <c r="M28" s="80"/>
      <c r="N28" s="80"/>
      <c r="O28" s="80"/>
      <c r="P28" s="80"/>
      <c r="Q28" s="80"/>
      <c r="R28" s="80"/>
      <c r="S28" s="80"/>
      <c r="T28" s="80"/>
      <c r="U28" s="80"/>
      <c r="V28" s="80"/>
      <c r="W28" s="80"/>
      <c r="X28" s="80"/>
      <c r="Y28" s="80"/>
      <c r="Z28" s="80"/>
    </row>
    <row r="29" spans="1:26" ht="12.7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ht="12.7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ht="12.7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ht="12.7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ht="12.7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ht="12.75"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ht="12.7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ht="12.7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12.7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ht="12.7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ht="12.75"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ht="12.75"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ht="12.75"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ht="12.7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ht="12.7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2.75" customHeight="1">
      <c r="A44" s="80"/>
      <c r="B44" s="97"/>
      <c r="C44" s="97"/>
      <c r="D44" s="80"/>
      <c r="E44" s="80"/>
      <c r="F44" s="80"/>
      <c r="G44" s="80"/>
      <c r="H44" s="80"/>
      <c r="I44" s="80"/>
      <c r="J44" s="80"/>
      <c r="K44" s="80"/>
      <c r="L44" s="80"/>
      <c r="M44" s="80"/>
      <c r="N44" s="80"/>
      <c r="O44" s="80"/>
      <c r="P44" s="80"/>
      <c r="Q44" s="80"/>
      <c r="R44" s="80"/>
      <c r="S44" s="80"/>
      <c r="T44" s="80"/>
      <c r="U44" s="80"/>
      <c r="V44" s="80"/>
      <c r="W44" s="80"/>
      <c r="X44" s="80"/>
      <c r="Y44" s="80"/>
      <c r="Z44" s="80"/>
    </row>
    <row r="45" spans="1:26" ht="12.75" customHeight="1">
      <c r="A45" s="80"/>
      <c r="B45" s="97"/>
      <c r="C45" s="97"/>
      <c r="D45" s="80"/>
      <c r="E45" s="80"/>
      <c r="F45" s="80"/>
      <c r="G45" s="80"/>
      <c r="H45" s="80"/>
      <c r="I45" s="80"/>
      <c r="J45" s="80"/>
      <c r="K45" s="80"/>
      <c r="L45" s="80"/>
      <c r="M45" s="80"/>
      <c r="N45" s="80"/>
      <c r="O45" s="80"/>
      <c r="P45" s="80"/>
      <c r="Q45" s="80"/>
      <c r="R45" s="80"/>
      <c r="S45" s="80"/>
      <c r="T45" s="80"/>
      <c r="U45" s="80"/>
      <c r="V45" s="80"/>
      <c r="W45" s="80"/>
      <c r="X45" s="80"/>
      <c r="Y45" s="80"/>
      <c r="Z45" s="80"/>
    </row>
    <row r="46" spans="1:26" ht="12.75" customHeight="1">
      <c r="A46" s="80"/>
      <c r="B46" s="97"/>
      <c r="C46" s="97"/>
      <c r="D46" s="80"/>
      <c r="E46" s="80"/>
      <c r="F46" s="80"/>
      <c r="G46" s="80"/>
      <c r="H46" s="80"/>
      <c r="I46" s="80"/>
      <c r="J46" s="80"/>
      <c r="K46" s="80"/>
      <c r="L46" s="80"/>
      <c r="M46" s="80"/>
      <c r="N46" s="80"/>
      <c r="O46" s="80"/>
      <c r="P46" s="80"/>
      <c r="Q46" s="80"/>
      <c r="R46" s="80"/>
      <c r="S46" s="80"/>
      <c r="T46" s="80"/>
      <c r="U46" s="80"/>
      <c r="V46" s="80"/>
      <c r="W46" s="80"/>
      <c r="X46" s="80"/>
      <c r="Y46" s="80"/>
      <c r="Z46" s="80"/>
    </row>
    <row r="47" spans="1:26" ht="12.75"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ht="12.7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ht="12.7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12.7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ht="12.7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ht="12.7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ht="12.7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2.7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ht="12.7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ht="12.7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ht="12.7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2.7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2.7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2.7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2.7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2.7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2.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2.7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2.7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2.7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2.7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2.7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2.7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2.7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2.7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2.7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2.7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2.7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2.7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2.7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2.7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2.7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2.7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2.7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2.7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2.7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2.7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2.7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2.7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2.7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2.7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2.7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2.7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2.7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2.7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2.7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2.7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2.7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2.7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2.7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2.7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2.7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2.7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2.7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2.7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2.7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2.7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2.7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2.7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2.7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2.7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2.7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2.7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2.7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2.7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2.7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2.7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2.7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2.7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2.7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2.7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2.7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2.7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2.7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2.7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2.7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2.7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2.7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2.7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2.7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2.7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2.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2.7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2.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2.7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2.7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2.7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2.7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2.7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2.7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2.7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2.7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2.7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2.7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2.7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2.7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2.7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2.7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2.7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2.7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2.7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2.7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2.7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2.7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2.7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2.7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2.7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2.7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2.7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2.7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2.7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2.7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2.7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2.7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2.7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2.7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2.7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2.7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2.7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2.7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2.7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2.7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2.7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2.7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2.7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2.7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2.7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2.7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2.7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2.7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2.7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2.7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2.7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2.7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2.7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2.7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2.7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2.7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2.7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2.7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2.7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2.7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2.7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2.7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2.7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2.7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2.7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2.7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2.7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2.7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2.7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2.7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2.7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2.7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2.7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2.7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2.7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2.7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2.7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2.7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2.7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2.7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2.7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2.7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2.7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2.7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2.7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2.7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2.7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2.7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2.7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2.7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2.7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2.7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2.7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2.7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2.7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2.7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2.7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2.7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2.7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2.7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2.7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2.7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2.7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2.7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2.7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2.7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2.7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2.7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2.7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2.7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2.7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2.7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2.7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2.7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2.7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2.7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2.7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2.7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2.7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2.7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2.7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2.7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2.7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2.7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2.7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2.7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2.7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2.7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2.7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2.7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2.7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2.7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2.7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2.7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2.7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2.7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2.7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2.7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2.7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2.7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2.7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2.7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2.7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2.7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2.7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2.7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2.7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2.7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2.7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2.7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2.7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2.7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2.7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2.7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2.7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2.7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2.7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2.7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2.7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2.7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2.7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2.7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2.7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2.7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2.7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2.7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2.7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2.7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2.7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2.7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2.7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2.7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2.7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2.7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2.7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2.7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2.7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2.7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2.7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2.7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2.7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2.7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2.7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2.7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2.7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2.7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2.7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2.7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2.7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2.7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2.7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2.7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2.7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2.7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2.7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2.7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2.7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2.7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2.7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2.7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2.7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2.7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2.7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2.7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2.7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2.7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2.7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2.7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2.7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2.7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2.7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2.7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2.7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2.7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2.7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2.7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2.7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2.7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2.7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2.7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2.7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2.7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2.7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2.7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2.7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2.7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2.7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2.7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2.7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2.7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2.7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2.7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2.7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2.7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2.7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2.7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2.7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2.7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2.7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2.7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2.7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2.7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2.7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2.7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2.7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2.7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2.7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2.7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2.7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2.7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2.7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2.7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2.7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2.7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2.7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2.7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2.7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2.7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2.7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2.7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2.7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2.7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2.7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2.7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2.7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2.7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2.7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2.7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2.7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2.7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2.7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2.7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2.7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2.7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2.7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2.7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2.7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2.7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2.7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2.7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2.7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2.7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2.7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2.7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2.7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2.7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2.7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2.7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2.7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2.7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2.7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2.7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2.7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2.7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2.7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2.7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2.7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2.7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2.7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2.7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2.7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2.7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2.7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2.7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2.7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2.7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2.7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2.7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2.7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2.7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2.7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2.7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2.7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2.7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2.7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2.7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2.7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2.7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2.7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2.7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2.7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2.7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2.7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2.7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2.7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2.7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2.7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2.7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2.7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2.7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2.7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2.7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2.7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2.7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2.7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2.7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2.7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2.7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2.7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2.7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2.7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2.7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2.7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2.7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2.7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2.7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2.7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2.7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2.7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2.7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2.7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2.7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2.7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2.7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2.7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2.7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2.7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2.7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2.7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2.7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2.7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2.7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2.7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2.7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2.7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2.7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2.7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2.7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2.7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2.7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2.7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2.7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2.7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2.7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2.7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2.7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2.7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2.7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2.7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2.7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2.7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2.7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2.7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2.7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2.7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2.7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2.7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2.7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2.7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2.7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2.7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2.7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2.7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2.7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2.7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2.7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2.7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2.7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2.7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2.7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2.7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2.7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2.7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2.7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2.7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2.7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2.7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2.7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2.7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2.7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2.7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2.7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2.7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2.7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2.7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2.7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2.7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2.7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2.7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2.7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2.7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2.7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2.7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2.7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2.7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2.7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2.7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2.7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2.7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2.7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2.7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2.7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2.7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2.7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2.7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2.7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2.7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2.7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2.7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2.7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2.7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2.7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2.7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2.7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2.7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2.7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2.7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2.7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2.7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2.7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2.7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2.7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2.7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2.7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2.7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2.7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2.7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2.7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2.7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2.7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2.7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2.7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2.7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2.7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2.7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2.7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2.7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2.7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2.7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2.7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2.7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2.7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2.7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2.7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2.7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2.7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2.7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2.7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2.7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2.7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2.7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2.7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2.7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2.7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2.7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2.7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2.7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2.7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2.7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2.7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2.7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2.7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2.7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2.7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2.7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2.7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2.7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2.7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2.7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2.7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2.7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2.7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2.7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2.7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2.7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2.7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2.7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2.7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2.7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2.7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2.7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2.7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2.7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2.7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2.7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2.7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2.7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2.7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2.7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2.7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2.7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2.7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2.7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2.7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2.7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2.7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2.7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2.7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2.7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2.7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2.7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2.7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2.7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2.7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2.7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2.7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2.7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2.7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2.7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2.7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2.7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2.7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2.7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2.7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2.7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2.7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2.7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2.7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2.7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2.7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2.7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2.7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2.7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2.7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2.7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2.7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2.7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2.7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2.7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2.7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2.7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2.7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2.7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2.7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2.7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2.7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2.7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2.7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2.7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2.7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2.7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2.7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2.7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2.7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2.7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2.7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2.7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2.7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2.7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2.7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2.7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2.7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2.7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2.7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2.7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2.7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2.7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2.7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2.7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2.7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2.7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2.7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2.7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2.7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2.7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2.7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2.7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2.7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2.7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2.7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2.7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2.7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2.7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2.7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2.7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2.7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2.7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2.7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2.7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2.7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2.7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2.7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2.7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2.7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2.7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2.7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2.7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2.7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2.7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2.7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2.7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2.7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2.7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2.7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2.7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2.7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2.7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2.7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2.7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2.7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2.7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2.7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2.7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2.7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2.7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2.7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2.7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2.7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2.7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2.7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2.7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2.7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2.7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2.7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2.7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2.7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2.7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2.7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2.7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2.7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2.7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2.7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2.7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2.7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2.7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2.7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2.7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2.7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2.7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2.7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2.7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2.7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2.7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2.7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2.7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2.7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2.7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2.7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2.7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2.7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2.7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2.7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2.7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2.7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2.7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2.7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2.7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2.7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2.7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2.7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2.7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2.7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2.7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2.7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2.7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2.7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2.7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2.7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2.7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2.7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2.7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2.7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2.7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2.7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2.7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2.7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2.7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2.7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2.7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2.7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2.7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2.7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2.7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2.7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2.7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2.7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2.7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2.7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2.7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2.7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2.7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2.7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2.7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2.7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2.7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2.7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2.7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2.7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2.7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2.7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2.7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2.7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2.7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2.7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2.7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2.7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2.7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2.7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2.7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2.7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2.7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2.7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2.7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2.7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2.7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2.7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2.7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2.7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2.7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2.7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2.7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2.7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2.7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2.7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2.7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2.7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2.7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2.7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2.7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2.7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2.7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2.7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2.7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2.7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2.7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2.7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2.7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2.7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2.7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2.7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2.7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2.7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2.7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2.7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2.7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2.7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2.7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2.7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2.7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2.7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2.7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2.7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2.7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2.7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2.7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2.7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2.7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2.7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2.7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2.7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2.7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2.7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2.7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2.7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2.7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2.7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2.7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2.7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2.7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2.7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2.7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2.7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2.7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2.7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2.7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2.7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2.7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2.7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2.7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2.7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2.7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2.7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2.7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2.7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2.7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2.7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2.7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2.7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2.7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2.7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2.7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2.7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2.7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2.7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2.7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2.7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2.7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2.7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2.7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2.7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2.7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2.7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2.7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2.7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2.7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2.7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2.7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2.7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2.7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2.7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2.7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2.7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2.7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2.7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2.7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2.7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2.7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2.7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2.7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2.7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2.7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2.7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2.7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2.7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2.7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2.7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2.7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2.7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2.7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2.7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2.7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2.7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2.7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2.7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2.7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2.7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2.7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2.7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2.7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2.7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2.7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2.7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2.7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2.7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2.7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2.7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2.7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2.7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2.7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2.7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spans="1:26" ht="12.75" customHeight="1">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5</vt:i4>
      </vt:variant>
    </vt:vector>
  </HeadingPairs>
  <TitlesOfParts>
    <vt:vector size="14"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1 Ders Planları'!Yazdırma_Alanı</vt:lpstr>
      <vt:lpstr>'FR 2 ING'!Yazdırma_Alanı</vt:lpstr>
      <vt:lpstr>'FR 2 Seçmeli Dersler'!Yazdırma_Alanı</vt:lpstr>
      <vt:lpstr>'FR 3 Kaldırılan Dersler'!Yazdırma_Alanı</vt:lpstr>
      <vt:lpstr>'FR 4 Önkoşullu Ders'!Yazdırma_Alanı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dc:creator>
  <cp:lastModifiedBy>Şevkiye Dalgıç</cp:lastModifiedBy>
  <cp:lastPrinted>2022-04-27T10:34:50Z</cp:lastPrinted>
  <dcterms:created xsi:type="dcterms:W3CDTF">2007-05-03T15:31:30Z</dcterms:created>
  <dcterms:modified xsi:type="dcterms:W3CDTF">2023-04-13T12:42:49Z</dcterms:modified>
</cp:coreProperties>
</file>