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1275" windowWidth="22680" windowHeight="7875" activeTab="4"/>
  </bookViews>
  <sheets>
    <sheet name="Form 10" sheetId="2" r:id="rId1"/>
    <sheet name="Telefon" sheetId="3" r:id="rId2"/>
    <sheet name="Tavanı Aşan Teklif Formu" sheetId="4" r:id="rId3"/>
    <sheet name="Form 26(9)" sheetId="5" r:id="rId4"/>
    <sheet name="F27-1" sheetId="1" r:id="rId5"/>
    <sheet name="01.4 Görevlendirmeleri" sheetId="6" r:id="rId6"/>
  </sheets>
  <externalReferences>
    <externalReference r:id="rId7"/>
  </externalReferences>
  <definedNames>
    <definedName name="AsamaAd">'Form 10'!$G$10</definedName>
    <definedName name="BaslaSatir" localSheetId="4">'F27-1'!$A$9</definedName>
    <definedName name="BaslaSatir">'Form 10'!$E$11</definedName>
    <definedName name="BaslaYil0">#REF!</definedName>
    <definedName name="BaslaYil1">#REF!</definedName>
    <definedName name="BaslaYil2">#REF!</definedName>
    <definedName name="BirimAd">'Form 10'!$D$6</definedName>
    <definedName name="ButceYil" localSheetId="4">'F27-1'!$A$4</definedName>
    <definedName name="ButceYil">#REF!</definedName>
    <definedName name="ButceYili">'F27-1'!$A$4</definedName>
    <definedName name="DonerSermayeAdi">'F27-1'!$A$6</definedName>
    <definedName name="DSermayeAdi">#REF!</definedName>
    <definedName name="KodBasla">#REF!</definedName>
    <definedName name="KurumAd" localSheetId="4">#REF!</definedName>
    <definedName name="KurumAd">#REF!</definedName>
    <definedName name="KurumAdi" localSheetId="4">'F27-1'!$A$5</definedName>
    <definedName name="KurumAdi">'[1]Form(23)'!$B$1</definedName>
    <definedName name="_xlnm.Print_Area" localSheetId="4">'F27-1'!$B$2:$N$42</definedName>
    <definedName name="_xlnm.Print_Titles" localSheetId="0">'Form 10'!$9:$10</definedName>
    <definedName name="Yil">'[1]Form(23)'!$D$1</definedName>
  </definedNames>
  <calcPr calcId="145621"/>
</workbook>
</file>

<file path=xl/calcChain.xml><?xml version="1.0" encoding="utf-8"?>
<calcChain xmlns="http://schemas.openxmlformats.org/spreadsheetml/2006/main">
  <c r="G7" i="5" l="1"/>
  <c r="F7" i="5"/>
  <c r="J12" i="3"/>
  <c r="I12" i="3"/>
  <c r="H12" i="3"/>
  <c r="G12" i="3"/>
  <c r="J10" i="3"/>
  <c r="I10" i="3"/>
  <c r="H10" i="3"/>
  <c r="G10" i="3"/>
  <c r="I64" i="2"/>
  <c r="H64" i="2"/>
  <c r="G64" i="2"/>
  <c r="F64" i="2"/>
  <c r="E64" i="2"/>
  <c r="I57" i="2"/>
  <c r="H57" i="2"/>
  <c r="G57" i="2"/>
  <c r="F57" i="2"/>
  <c r="E57" i="2"/>
  <c r="I53" i="2"/>
  <c r="H53" i="2"/>
  <c r="G53" i="2"/>
  <c r="F53" i="2"/>
  <c r="E53" i="2"/>
  <c r="I10" i="2"/>
  <c r="H10" i="2"/>
  <c r="M40" i="1" l="1"/>
  <c r="M41" i="1" s="1"/>
  <c r="L40" i="1"/>
  <c r="L41" i="1" s="1"/>
  <c r="K40" i="1"/>
  <c r="K41" i="1" s="1"/>
  <c r="J40" i="1"/>
  <c r="J41" i="1" s="1"/>
  <c r="I40" i="1"/>
  <c r="I41" i="1" s="1"/>
  <c r="H40" i="1"/>
  <c r="H41" i="1" s="1"/>
  <c r="G40" i="1"/>
  <c r="G41" i="1" s="1"/>
  <c r="F40" i="1"/>
  <c r="F41" i="1" s="1"/>
  <c r="L7" i="1"/>
  <c r="J7" i="1"/>
  <c r="H7" i="1"/>
  <c r="F7" i="1"/>
  <c r="C6" i="1"/>
  <c r="C5" i="1"/>
  <c r="C4" i="1"/>
</calcChain>
</file>

<file path=xl/sharedStrings.xml><?xml version="1.0" encoding="utf-8"?>
<sst xmlns="http://schemas.openxmlformats.org/spreadsheetml/2006/main" count="267" uniqueCount="158">
  <si>
    <t>PERSONEL SAYISI VE MALİYETİ, HİZMET ALIMI SURETİYLE TEMİN EDİLEN ELEMAN SAYISI VE MALİYETİ, ÖĞRENCİ SAYISI</t>
  </si>
  <si>
    <t xml:space="preserve">BURSA ULUDAĞ ÜNİVERSİTESİ </t>
  </si>
  <si>
    <t>Döner Sermaye İşletme Müdürlüğü</t>
  </si>
  <si>
    <t>Döner Sermaye</t>
  </si>
  <si>
    <t>Özel Bütçe</t>
  </si>
  <si>
    <t>Kadrolu Personel</t>
  </si>
  <si>
    <t>Uzman Doktor</t>
  </si>
  <si>
    <t>Sayısı</t>
  </si>
  <si>
    <t>Toplam Maliyeti</t>
  </si>
  <si>
    <t>Asistan</t>
  </si>
  <si>
    <t>Klinisyen Diş Doktoru</t>
  </si>
  <si>
    <t>Pratisyen</t>
  </si>
  <si>
    <t>Hemşire</t>
  </si>
  <si>
    <t>Ebe</t>
  </si>
  <si>
    <t>Tıbbi Sekreter</t>
  </si>
  <si>
    <t>Diğer Sağlık Hizmetleri Personeli</t>
  </si>
  <si>
    <t>Teknik Hizmetler Sınıfı Personeli</t>
  </si>
  <si>
    <t>Genel İdare Hizmetleri Sınıfı Personeli</t>
  </si>
  <si>
    <t>Yardımcı Hizmetler Sınıfı Personeli</t>
  </si>
  <si>
    <t>Diğer Personel</t>
  </si>
  <si>
    <t>4/B'li Personel</t>
  </si>
  <si>
    <t>Geçici Görevlendirme Suretiyle Çalıştırılan Personel</t>
  </si>
  <si>
    <t>Hizmet Alımı Suretiyle Temin Edilen Eleman</t>
  </si>
  <si>
    <t>5a</t>
  </si>
  <si>
    <r>
      <t xml:space="preserve">Öğrenci (İntern)- </t>
    </r>
    <r>
      <rPr>
        <sz val="10"/>
        <color rgb="FFFF0000"/>
        <rFont val="Tahoma"/>
        <family val="2"/>
        <charset val="162"/>
      </rPr>
      <t>Tıp Fakültesi Tarafından Doldurulacaktır</t>
    </r>
  </si>
  <si>
    <t>Toplam Personel</t>
  </si>
  <si>
    <t>Toplam Maliyet</t>
  </si>
  <si>
    <t>BİRİMLERİN HİZMET MALİYETİNİN TESPİTİNE İLİŞKİN BİLGİ FORMU</t>
  </si>
  <si>
    <t>BÜTÇE YILI</t>
  </si>
  <si>
    <t>:</t>
  </si>
  <si>
    <t>KURUM ADI</t>
  </si>
  <si>
    <t xml:space="preserve">BİRİM ADI </t>
  </si>
  <si>
    <t>STRATEJİ GELİŞTİRME DAİRE BAŞKANLIĞI</t>
  </si>
  <si>
    <t>AÇIKLAMA</t>
  </si>
  <si>
    <t>YIL SONU GERÇEKLEŞME</t>
  </si>
  <si>
    <t>HAZİRAN GERÇEKLEŞME</t>
  </si>
  <si>
    <t>TEKLİF</t>
  </si>
  <si>
    <t xml:space="preserve">  I. PERSONEL</t>
  </si>
  <si>
    <r>
      <t xml:space="preserve">     1. Kadrolu personel sayısı</t>
    </r>
    <r>
      <rPr>
        <sz val="10"/>
        <color indexed="10"/>
        <rFont val="Tahoma"/>
        <family val="2"/>
        <charset val="162"/>
      </rPr>
      <t xml:space="preserve"> (Birimin kendi kadrosunda yer alan akademik ve idari personel sayısı yazılmalıdır.)</t>
    </r>
  </si>
  <si>
    <r>
      <t xml:space="preserve">     2. Sözleşmeli personel sayısı </t>
    </r>
    <r>
      <rPr>
        <sz val="10"/>
        <color indexed="10"/>
        <rFont val="Tahoma"/>
        <family val="2"/>
        <charset val="162"/>
      </rPr>
      <t>(01.2 ekonomik kodundan ödeme yapan 4/B ve yabancı uyruklu personeli olan birimler)</t>
    </r>
  </si>
  <si>
    <r>
      <t xml:space="preserve">     3. Geçici işçi sayısı (Adam/Ay-Kişi) </t>
    </r>
    <r>
      <rPr>
        <sz val="10"/>
        <color indexed="10"/>
        <rFont val="Tahoma"/>
        <family val="2"/>
        <charset val="162"/>
      </rPr>
      <t>(YOK)</t>
    </r>
  </si>
  <si>
    <r>
      <t xml:space="preserve">     4. Sürekli İşçi sayısı</t>
    </r>
    <r>
      <rPr>
        <sz val="10"/>
        <color indexed="10"/>
        <rFont val="Tahoma"/>
        <family val="2"/>
        <charset val="162"/>
      </rPr>
      <t xml:space="preserve"> (Ziraat Fakültesi, Sağlık Uygulama ve Araştırma Merkezi, İdari ve Mali İşler Dai. Bşk. dolduracaktır.)</t>
    </r>
  </si>
  <si>
    <t xml:space="preserve"> II. YOLLUKLAR</t>
  </si>
  <si>
    <r>
      <t xml:space="preserve">     1. Yurtiçi geçici görevlendirme sayısı </t>
    </r>
    <r>
      <rPr>
        <sz val="10"/>
        <color indexed="10"/>
        <rFont val="Tahoma"/>
        <family val="2"/>
        <charset val="162"/>
      </rPr>
      <t>(Her bir personel için yapılan görevlendirme ayrı ayrı yazılmalıdır.)</t>
    </r>
  </si>
  <si>
    <t xml:space="preserve">     2. Yurtiçi geçici görev süresi (gün)</t>
  </si>
  <si>
    <t xml:space="preserve">     3. Yurtiçi sürekli görev yolluğu alan personel sayısı</t>
  </si>
  <si>
    <t xml:space="preserve">     4. Yurtdışı geçici görevlendirme sayısı</t>
  </si>
  <si>
    <t xml:space="preserve">     5. Yurtdışı geçici görev süresi (gün)</t>
  </si>
  <si>
    <t xml:space="preserve">     6. Yurtdışı sürekli görev yolluğu alan personel sayısı</t>
  </si>
  <si>
    <t xml:space="preserve">     7. Yolluk karşılığı tazminat alan personel sayısı</t>
  </si>
  <si>
    <t xml:space="preserve">     8. Ticari taşıtlardan yararlanan personel sayısı</t>
  </si>
  <si>
    <t>III. HİZMET ALIMLARI VE BAKIM ONARIM GİDERLERİ</t>
  </si>
  <si>
    <r>
      <t xml:space="preserve">     1. Hizmet binalarının toplam kapalı mekan (m2) </t>
    </r>
    <r>
      <rPr>
        <sz val="10"/>
        <color indexed="10"/>
        <rFont val="Tahoma"/>
        <family val="2"/>
        <charset val="162"/>
      </rPr>
      <t>(Tüm birimler Yapı İşleri Teknik Dai. Bşk.'dan öğrenerek girmelidir.)</t>
    </r>
  </si>
  <si>
    <r>
      <t xml:space="preserve">     2. Kiralanan bina sayısı </t>
    </r>
    <r>
      <rPr>
        <sz val="10"/>
        <color indexed="10"/>
        <rFont val="Tahoma"/>
        <family val="2"/>
        <charset val="162"/>
      </rPr>
      <t>(Yapı İşleri ve Teknik Dai. Bşk. doldurmalıdır.)</t>
    </r>
  </si>
  <si>
    <r>
      <t xml:space="preserve">     3. Kiralanan bina kullanım alanı (m2) </t>
    </r>
    <r>
      <rPr>
        <sz val="10"/>
        <color indexed="10"/>
        <rFont val="Tahoma"/>
        <family val="2"/>
        <charset val="162"/>
      </rPr>
      <t>(Yapı İşleri ve Teknik Dai. Bşk. doldurmalıdır.)</t>
    </r>
  </si>
  <si>
    <r>
      <t xml:space="preserve">     4. Kiralanan binaların yıllık kira bedelleri </t>
    </r>
    <r>
      <rPr>
        <sz val="10"/>
        <color indexed="10"/>
        <rFont val="Tahoma"/>
        <family val="2"/>
        <charset val="162"/>
      </rPr>
      <t>(İlgili Birimler tarafından doldurulmalıdır.)</t>
    </r>
  </si>
  <si>
    <r>
      <t xml:space="preserve">     5. Kiralanan taşıt sayısı </t>
    </r>
    <r>
      <rPr>
        <sz val="10"/>
        <color indexed="10"/>
        <rFont val="Tahoma"/>
        <family val="2"/>
        <charset val="162"/>
      </rPr>
      <t>(İdari ve Mali İşler Dai. Bşk. Tarafından doldurulmalıdır.)</t>
    </r>
  </si>
  <si>
    <r>
      <t xml:space="preserve">     6. Kiralanan taşıtların  yıllık kira bedelleri </t>
    </r>
    <r>
      <rPr>
        <sz val="10"/>
        <color indexed="10"/>
        <rFont val="Tahoma"/>
        <family val="2"/>
        <charset val="162"/>
      </rPr>
      <t>(İdari ve Mali İşler Dai. Bşk. Tarafından doldurulmalıdır.)</t>
    </r>
  </si>
  <si>
    <r>
      <t xml:space="preserve">     7. Onarım ihtiyacı olan taşıt sayısı </t>
    </r>
    <r>
      <rPr>
        <sz val="10"/>
        <color indexed="10"/>
        <rFont val="Tahoma"/>
        <family val="2"/>
        <charset val="162"/>
      </rPr>
      <t>(İdari ve Mali İşler Dai. Bşk. Tarafından doldurulmalıdır.)</t>
    </r>
  </si>
  <si>
    <t xml:space="preserve">    8. Sözleşme ile bakım onarımı yaptırılan makine,techizat sayısı</t>
  </si>
  <si>
    <t xml:space="preserve">    9. Sözleşme ile bakım oranırım yaptırılan makine ve techizata ilişkin sözleşme bedelleri</t>
  </si>
  <si>
    <t xml:space="preserve">   10. Telefon hattı sayısı</t>
  </si>
  <si>
    <t xml:space="preserve">   11. Faks Sayısı</t>
  </si>
  <si>
    <t xml:space="preserve">   12. Cep telefonu hattı sayısı</t>
  </si>
  <si>
    <t xml:space="preserve">   13. Geçici süreli çalışan sayısı</t>
  </si>
  <si>
    <t xml:space="preserve">   14. Lisan ve diğer kurslardan yararlanan personel sayısı</t>
  </si>
  <si>
    <t xml:space="preserve"> IV. TÜKETİME YÖNELİK MAL VE MALZEME ALIMLARI</t>
  </si>
  <si>
    <t xml:space="preserve">     1. Yıllık su sarfiyatı  (m3)</t>
  </si>
  <si>
    <t xml:space="preserve">     2. Yıllık enerji sarfiyatı</t>
  </si>
  <si>
    <t xml:space="preserve">            i. Kömür (ton)</t>
  </si>
  <si>
    <t xml:space="preserve">           ii. Odun (ton)</t>
  </si>
  <si>
    <t xml:space="preserve">          iii. Odun ve kömürle ısıtılan alan</t>
  </si>
  <si>
    <t xml:space="preserve">         iv Fuel-oil (ısınma amaçlı) (litre)</t>
  </si>
  <si>
    <t xml:space="preserve">         v. Fuel-oil ısıtılan alan (m2)</t>
  </si>
  <si>
    <t xml:space="preserve">         vi. Doğal gaz (M3)</t>
  </si>
  <si>
    <t xml:space="preserve">         vii. Doğal gazla ısıtılan alan (m2)</t>
  </si>
  <si>
    <t xml:space="preserve">        viii. Elektirik (Kwh)</t>
  </si>
  <si>
    <t xml:space="preserve">         ix. Elektirik kullanılan alan</t>
  </si>
  <si>
    <t xml:space="preserve">         x.Taşıt türüne göre akaryakıt tüketimi</t>
  </si>
  <si>
    <t xml:space="preserve">                       Toplam (Taşıt Sayısı)</t>
  </si>
  <si>
    <t xml:space="preserve">                                     Benzinli taşıt sayısı</t>
  </si>
  <si>
    <t xml:space="preserve">                                     Dizel taşıt sayısı</t>
  </si>
  <si>
    <t xml:space="preserve">                                     Diğer taşıt sayısı</t>
  </si>
  <si>
    <t xml:space="preserve">                       Toplam (Akaryakıt Tüketimi-Litre)</t>
  </si>
  <si>
    <t xml:space="preserve">                                     Benzin(litre)</t>
  </si>
  <si>
    <t xml:space="preserve">                                     Motorin(litre)</t>
  </si>
  <si>
    <t xml:space="preserve">                                     Diğer(litre)</t>
  </si>
  <si>
    <t xml:space="preserve">     3. Özel nitelikte giyecek yardımı alan personel sayısı</t>
  </si>
  <si>
    <t xml:space="preserve">     4. Giyecek yardımı alan personel sayısı</t>
  </si>
  <si>
    <t xml:space="preserve">  V. MAMUL MAL ALIMLARI</t>
  </si>
  <si>
    <t xml:space="preserve">      1. Bilgisayar (PC) sayısı</t>
  </si>
  <si>
    <t xml:space="preserve">           Masaüstü bilgisayar sayısı</t>
  </si>
  <si>
    <t xml:space="preserve">           Taşınabilir bilgisayar sayısı</t>
  </si>
  <si>
    <t xml:space="preserve">      2. Yazıcı sayısı</t>
  </si>
  <si>
    <t xml:space="preserve">      3. Fotokopi makinesi sayısı</t>
  </si>
  <si>
    <t xml:space="preserve">      4. Yangın söndürme cihazı sayısı</t>
  </si>
  <si>
    <t>5. Klima Sayısı</t>
  </si>
  <si>
    <t>6. Diğer büro makineleri ile büro malzemeleri cins ve adet itibariyle bu formdaki düzenlemeye uygun olarak bir liste halinde ayrıca bildirilecektir.</t>
  </si>
  <si>
    <t xml:space="preserve"> VI. BİRİME İLİŞKİN ÖZELLİK ARZEDEN DİĞER BİLGİLER</t>
  </si>
  <si>
    <t>Not: VI.no'lu kısımda ayrıntı kodu bazında bütçe fişlerinin düzenlenmesinde gerekli olan ve faaliyetin özelliğine göre değişen diğer bilgilere yer verilecektir.  (Örnek: Sağlık hizmetleri ile ilgili olarak hastane sayısı, yatak sayısı, vb.; eğitim hizmetleri ile ilgili olarak okul sayısı, öğrenci sayısı vb.)</t>
  </si>
  <si>
    <t>FİZİKSEL DEĞERLER BİLGİ FORMU</t>
  </si>
  <si>
    <t/>
  </si>
  <si>
    <t xml:space="preserve">38.15 - ULUDAĞ ÜNİVERSİTESİ </t>
  </si>
  <si>
    <t>BİRİM ADI</t>
  </si>
  <si>
    <t xml:space="preserve">: </t>
  </si>
  <si>
    <t>3.</t>
  </si>
  <si>
    <t>TELEFON / FAKS /BİLGİYE ABONELİK SİSTEMLERİ SAYISI</t>
  </si>
  <si>
    <t>a)</t>
  </si>
  <si>
    <t xml:space="preserve">                  - Telefon</t>
  </si>
  <si>
    <t>aa)</t>
  </si>
  <si>
    <t xml:space="preserve">                                          . Santrale Bağlı</t>
  </si>
  <si>
    <t>ab)</t>
  </si>
  <si>
    <t xml:space="preserve">                                          . Müstakil</t>
  </si>
  <si>
    <t>aba)</t>
  </si>
  <si>
    <t xml:space="preserve">                                                            Milletlerarası Açık</t>
  </si>
  <si>
    <t>abb)</t>
  </si>
  <si>
    <t xml:space="preserve">                                                            Şehirlerarası Açık</t>
  </si>
  <si>
    <t>abc)</t>
  </si>
  <si>
    <t xml:space="preserve">                                                            Şehiriçi</t>
  </si>
  <si>
    <t>ac)</t>
  </si>
  <si>
    <t xml:space="preserve">                                          . Cep Telefonu</t>
  </si>
  <si>
    <t>b)</t>
  </si>
  <si>
    <t xml:space="preserve">                  - Faks</t>
  </si>
  <si>
    <t>c)</t>
  </si>
  <si>
    <t xml:space="preserve">                  - Bilgiye Abonelik Sistemi*</t>
  </si>
  <si>
    <t>( * ) Tahmin</t>
  </si>
  <si>
    <t xml:space="preserve">( ** ) Sarı alanlar formül alanıdır, o alanlara veri girişi yapılmayacaktır. </t>
  </si>
  <si>
    <t>TAVANI AŞAN ÖDENEK TEKLİFLERİ FORMU</t>
  </si>
  <si>
    <t>BİRİM KODU</t>
  </si>
  <si>
    <t>FONKSİYONEL KOD</t>
  </si>
  <si>
    <t>EKONOMİK KOD</t>
  </si>
  <si>
    <t>EKONOMİK KOD AÇIKLAMASI</t>
  </si>
  <si>
    <t>2021 KBÖ</t>
  </si>
  <si>
    <t>KBÖ'YÜ AŞAN TEKLİF TUTARI</t>
  </si>
  <si>
    <t>DİĞER BİLGİLER FORMU</t>
  </si>
  <si>
    <t>2021</t>
  </si>
  <si>
    <t xml:space="preserve">Kısmi Zamanlı Statüde Çalıştırılan Sayısı </t>
  </si>
  <si>
    <r>
      <t xml:space="preserve">Ders Ücreti Karşılığı(2547/31)- </t>
    </r>
    <r>
      <rPr>
        <sz val="11"/>
        <color indexed="10"/>
        <rFont val="Tahoma"/>
        <family val="2"/>
        <charset val="162"/>
      </rPr>
      <t xml:space="preserve">01.4 ekonomik kodundan ödemesi yapılan öğretim elemanı sayısı
</t>
    </r>
    <r>
      <rPr>
        <b/>
        <sz val="11"/>
        <color indexed="10"/>
        <rFont val="Tahoma"/>
        <family val="2"/>
        <charset val="162"/>
      </rPr>
      <t>Tüm Birimler</t>
    </r>
  </si>
  <si>
    <r>
      <t xml:space="preserve">Öğrenci- </t>
    </r>
    <r>
      <rPr>
        <sz val="11"/>
        <color indexed="10"/>
        <rFont val="Tahoma"/>
        <family val="2"/>
        <charset val="162"/>
      </rPr>
      <t>Sağlık Kültür ve Spor Daire Başkanlığı</t>
    </r>
  </si>
  <si>
    <r>
      <t xml:space="preserve">Diğer- </t>
    </r>
    <r>
      <rPr>
        <sz val="11"/>
        <color indexed="10"/>
        <rFont val="Tahoma"/>
        <family val="2"/>
        <charset val="162"/>
      </rPr>
      <t>02.4 ekonomik kodundan primi ödenen stajyer öğrenciler (Tüm Birimler ve SKS)</t>
    </r>
  </si>
  <si>
    <t xml:space="preserve">Hizmet Alımı Kapsamında Temin Edilen Eleman Sayısı
</t>
  </si>
  <si>
    <r>
      <t>Temizlik</t>
    </r>
    <r>
      <rPr>
        <sz val="11"/>
        <color indexed="10"/>
        <rFont val="Tahoma"/>
        <family val="2"/>
        <charset val="162"/>
      </rPr>
      <t xml:space="preserve"> (İMİD)</t>
    </r>
  </si>
  <si>
    <r>
      <t xml:space="preserve">Güvenlik </t>
    </r>
    <r>
      <rPr>
        <sz val="11"/>
        <color indexed="10"/>
        <rFont val="Tahoma"/>
        <family val="2"/>
        <charset val="162"/>
      </rPr>
      <t>(İMİD)</t>
    </r>
  </si>
  <si>
    <r>
      <t xml:space="preserve">Yemek </t>
    </r>
    <r>
      <rPr>
        <sz val="11"/>
        <color indexed="10"/>
        <rFont val="Tahoma"/>
        <family val="2"/>
        <charset val="162"/>
      </rPr>
      <t>(SKS)</t>
    </r>
  </si>
  <si>
    <t>Diğer</t>
  </si>
  <si>
    <t>Öğretim Elemanı Yetiştirme Programı</t>
  </si>
  <si>
    <r>
      <t xml:space="preserve">Programa Katılım Sayısı </t>
    </r>
    <r>
      <rPr>
        <sz val="11"/>
        <color indexed="10"/>
        <rFont val="Tahoma"/>
        <family val="2"/>
        <charset val="162"/>
      </rPr>
      <t>(ÖYP Kurum Koordinasyon Birimi)</t>
    </r>
  </si>
  <si>
    <t xml:space="preserve">Harcama Tutarı </t>
  </si>
  <si>
    <t>Yurtdışına Gönderilen Sayısı</t>
  </si>
  <si>
    <r>
      <t xml:space="preserve">2547/33 (YÖK tarafından desteklenen ÖYP hariç) </t>
    </r>
    <r>
      <rPr>
        <sz val="11"/>
        <color indexed="10"/>
        <rFont val="Tahoma"/>
        <family val="2"/>
        <charset val="162"/>
      </rPr>
      <t>(Tüm Birimler-Öğrenci İşleri Burs Birimi)</t>
    </r>
  </si>
  <si>
    <t>2547/39-2</t>
  </si>
  <si>
    <t>Teknokent</t>
  </si>
  <si>
    <t>Faaliyet Gösteren Şirket Sayısı</t>
  </si>
  <si>
    <t>Teknokent Çalışan Sayısı</t>
  </si>
  <si>
    <t>Özel Bütçeye Aktarılan Gelir Tutarı</t>
  </si>
  <si>
    <t xml:space="preserve">Mevcut Görevlendirme </t>
  </si>
  <si>
    <t>2021 Yılı İçin Öngörülen Maksimum Görevlendirme 
(1 Ocak 2021 - 31 Aralık 2021)</t>
  </si>
  <si>
    <t>01.4 Ekonomik Kodundan Ödenen Personel Sayısı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</si>
</sst>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T_L_-;\-* #,##0.00\ _T_L_-;_-* &quot;-&quot;??\ _T_L_-;_-@_-"/>
    <numFmt numFmtId="164" formatCode="_(* #,##0_);_(* \(#,##0\);_(* &quot;-&quot;_);_(@_)"/>
    <numFmt numFmtId="165" formatCode="#,###"/>
  </numFmts>
  <fonts count="19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Times New Roman"/>
      <family val="1"/>
      <charset val="162"/>
    </font>
    <font>
      <sz val="10"/>
      <name val="Tahoma"/>
      <family val="2"/>
      <charset val="162"/>
    </font>
    <font>
      <b/>
      <sz val="10"/>
      <name val="Tahoma"/>
      <family val="2"/>
      <charset val="162"/>
    </font>
    <font>
      <b/>
      <sz val="10"/>
      <name val="Times New Roman"/>
      <family val="1"/>
      <charset val="162"/>
    </font>
    <font>
      <b/>
      <sz val="16"/>
      <name val="Tahoma"/>
      <family val="2"/>
      <charset val="162"/>
    </font>
    <font>
      <sz val="10"/>
      <color rgb="FFFF0000"/>
      <name val="Tahoma"/>
      <family val="2"/>
      <charset val="162"/>
    </font>
    <font>
      <b/>
      <sz val="12"/>
      <name val="Tahoma"/>
      <family val="2"/>
      <charset val="162"/>
    </font>
    <font>
      <sz val="10"/>
      <color indexed="10"/>
      <name val="Tahoma"/>
      <family val="2"/>
      <charset val="162"/>
    </font>
    <font>
      <b/>
      <sz val="11"/>
      <color indexed="10"/>
      <name val="Tahoma"/>
      <family val="2"/>
      <charset val="162"/>
    </font>
    <font>
      <b/>
      <sz val="14"/>
      <name val="Tahoma"/>
      <family val="2"/>
      <charset val="162"/>
    </font>
    <font>
      <b/>
      <sz val="11"/>
      <name val="Tahoma"/>
      <family val="2"/>
      <charset val="162"/>
    </font>
    <font>
      <sz val="12"/>
      <name val="Tahoma"/>
      <family val="2"/>
      <charset val="162"/>
    </font>
    <font>
      <sz val="11"/>
      <name val="Tahoma"/>
      <family val="2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10"/>
      <name val="Arial"/>
      <family val="2"/>
      <charset val="162"/>
    </font>
    <font>
      <sz val="11"/>
      <color indexed="10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</cellStyleXfs>
  <cellXfs count="235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left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vertical="center"/>
    </xf>
    <xf numFmtId="3" fontId="3" fillId="0" borderId="14" xfId="1" applyNumberFormat="1" applyFont="1" applyBorder="1" applyAlignment="1">
      <alignment horizontal="right" vertical="center"/>
    </xf>
    <xf numFmtId="3" fontId="3" fillId="0" borderId="12" xfId="1" applyNumberFormat="1" applyFont="1" applyBorder="1" applyAlignment="1">
      <alignment horizontal="right" vertical="center"/>
    </xf>
    <xf numFmtId="3" fontId="3" fillId="0" borderId="15" xfId="1" applyNumberFormat="1" applyFont="1" applyBorder="1" applyAlignment="1">
      <alignment horizontal="right" vertical="center"/>
    </xf>
    <xf numFmtId="0" fontId="3" fillId="0" borderId="18" xfId="1" applyFont="1" applyBorder="1" applyAlignment="1">
      <alignment vertical="center"/>
    </xf>
    <xf numFmtId="3" fontId="3" fillId="0" borderId="19" xfId="1" applyNumberFormat="1" applyFont="1" applyBorder="1" applyAlignment="1">
      <alignment horizontal="right" vertical="center"/>
    </xf>
    <xf numFmtId="3" fontId="3" fillId="0" borderId="17" xfId="1" applyNumberFormat="1" applyFont="1" applyBorder="1" applyAlignment="1">
      <alignment horizontal="right" vertical="center"/>
    </xf>
    <xf numFmtId="3" fontId="3" fillId="0" borderId="20" xfId="1" applyNumberFormat="1" applyFont="1" applyBorder="1" applyAlignment="1">
      <alignment horizontal="right" vertical="center"/>
    </xf>
    <xf numFmtId="0" fontId="3" fillId="0" borderId="22" xfId="1" applyFont="1" applyBorder="1" applyAlignment="1">
      <alignment vertical="center"/>
    </xf>
    <xf numFmtId="3" fontId="3" fillId="0" borderId="23" xfId="1" applyNumberFormat="1" applyFont="1" applyBorder="1" applyAlignment="1">
      <alignment horizontal="right" vertical="center"/>
    </xf>
    <xf numFmtId="3" fontId="3" fillId="0" borderId="21" xfId="1" applyNumberFormat="1" applyFont="1" applyBorder="1" applyAlignment="1">
      <alignment horizontal="right" vertical="center"/>
    </xf>
    <xf numFmtId="3" fontId="3" fillId="0" borderId="24" xfId="1" applyNumberFormat="1" applyFont="1" applyBorder="1" applyAlignment="1">
      <alignment horizontal="right" vertical="center"/>
    </xf>
    <xf numFmtId="0" fontId="3" fillId="0" borderId="29" xfId="1" applyFont="1" applyBorder="1" applyAlignment="1">
      <alignment vertical="center"/>
    </xf>
    <xf numFmtId="3" fontId="4" fillId="0" borderId="37" xfId="1" applyNumberFormat="1" applyFont="1" applyBorder="1" applyAlignment="1">
      <alignment horizontal="right" vertical="center"/>
    </xf>
    <xf numFmtId="3" fontId="4" fillId="0" borderId="35" xfId="1" applyNumberFormat="1" applyFont="1" applyBorder="1" applyAlignment="1">
      <alignment horizontal="right" vertical="center"/>
    </xf>
    <xf numFmtId="3" fontId="4" fillId="0" borderId="38" xfId="1" applyNumberFormat="1" applyFont="1" applyBorder="1" applyAlignment="1">
      <alignment horizontal="right" vertical="center"/>
    </xf>
    <xf numFmtId="3" fontId="4" fillId="0" borderId="42" xfId="1" applyNumberFormat="1" applyFont="1" applyBorder="1" applyAlignment="1">
      <alignment horizontal="right" vertical="center"/>
    </xf>
    <xf numFmtId="3" fontId="4" fillId="0" borderId="40" xfId="1" applyNumberFormat="1" applyFont="1" applyBorder="1" applyAlignment="1">
      <alignment horizontal="right" vertical="center"/>
    </xf>
    <xf numFmtId="3" fontId="4" fillId="0" borderId="43" xfId="1" applyNumberFormat="1" applyFont="1" applyBorder="1" applyAlignment="1">
      <alignment horizontal="right"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3" fillId="0" borderId="27" xfId="1" applyFont="1" applyBorder="1" applyAlignment="1">
      <alignment horizontal="left" vertical="center" wrapText="1"/>
    </xf>
    <xf numFmtId="0" fontId="3" fillId="0" borderId="28" xfId="1" applyFont="1" applyBorder="1" applyAlignment="1">
      <alignment horizontal="left" vertical="center" wrapText="1"/>
    </xf>
    <xf numFmtId="3" fontId="3" fillId="0" borderId="30" xfId="1" applyNumberFormat="1" applyFont="1" applyBorder="1" applyAlignment="1">
      <alignment horizontal="center" vertical="center"/>
    </xf>
    <xf numFmtId="3" fontId="3" fillId="0" borderId="31" xfId="1" applyNumberFormat="1" applyFont="1" applyBorder="1" applyAlignment="1">
      <alignment horizontal="center" vertical="center"/>
    </xf>
    <xf numFmtId="3" fontId="3" fillId="0" borderId="32" xfId="1" applyNumberFormat="1" applyFont="1" applyBorder="1" applyAlignment="1">
      <alignment horizontal="center" vertical="center"/>
    </xf>
    <xf numFmtId="3" fontId="3" fillId="0" borderId="33" xfId="1" applyNumberFormat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3" fillId="0" borderId="21" xfId="1" applyFont="1" applyBorder="1" applyAlignment="1">
      <alignment horizontal="left" vertical="center" wrapText="1"/>
    </xf>
    <xf numFmtId="0" fontId="3" fillId="0" borderId="17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3" fillId="0" borderId="26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3" fillId="0" borderId="25" xfId="1" applyFont="1" applyBorder="1" applyAlignment="1">
      <alignment horizontal="left" vertical="center"/>
    </xf>
    <xf numFmtId="0" fontId="3" fillId="0" borderId="17" xfId="1" applyFont="1" applyBorder="1" applyAlignment="1">
      <alignment horizontal="left" vertical="center"/>
    </xf>
    <xf numFmtId="0" fontId="3" fillId="0" borderId="26" xfId="1" applyFont="1" applyBorder="1" applyAlignment="1">
      <alignment horizontal="left" vertical="center" wrapText="1"/>
    </xf>
    <xf numFmtId="0" fontId="3" fillId="0" borderId="25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3" fillId="0" borderId="44" xfId="1" applyFont="1" applyFill="1" applyBorder="1" applyAlignment="1">
      <alignment horizontal="left"/>
    </xf>
    <xf numFmtId="0" fontId="8" fillId="0" borderId="45" xfId="1" applyFont="1" applyFill="1" applyBorder="1" applyAlignment="1">
      <alignment horizontal="center" vertical="center"/>
    </xf>
    <xf numFmtId="0" fontId="8" fillId="0" borderId="46" xfId="1" applyFont="1" applyFill="1" applyBorder="1" applyAlignment="1">
      <alignment horizontal="center" vertical="center"/>
    </xf>
    <xf numFmtId="0" fontId="4" fillId="0" borderId="44" xfId="1" applyFont="1" applyFill="1" applyBorder="1" applyAlignment="1">
      <alignment horizontal="left" vertical="center"/>
    </xf>
    <xf numFmtId="0" fontId="3" fillId="0" borderId="44" xfId="1" applyFont="1" applyFill="1" applyBorder="1" applyAlignment="1">
      <alignment horizontal="left" vertical="center"/>
    </xf>
    <xf numFmtId="0" fontId="3" fillId="0" borderId="44" xfId="1" applyFont="1" applyFill="1" applyBorder="1" applyAlignment="1">
      <alignment horizontal="left" vertical="center"/>
    </xf>
    <xf numFmtId="0" fontId="3" fillId="0" borderId="45" xfId="1" applyFont="1" applyFill="1" applyBorder="1" applyAlignment="1">
      <alignment horizontal="left" vertical="center"/>
    </xf>
    <xf numFmtId="0" fontId="3" fillId="0" borderId="46" xfId="1" applyFont="1" applyFill="1" applyBorder="1" applyAlignment="1">
      <alignment horizontal="left" vertical="center"/>
    </xf>
    <xf numFmtId="0" fontId="3" fillId="0" borderId="47" xfId="1" applyFont="1" applyFill="1" applyBorder="1" applyAlignment="1">
      <alignment horizontal="left" vertical="center"/>
    </xf>
    <xf numFmtId="0" fontId="4" fillId="0" borderId="48" xfId="1" applyFont="1" applyFill="1" applyBorder="1" applyAlignment="1">
      <alignment horizontal="left" vertical="center"/>
    </xf>
    <xf numFmtId="0" fontId="3" fillId="0" borderId="45" xfId="1" applyFont="1" applyFill="1" applyBorder="1" applyAlignment="1">
      <alignment horizontal="left" vertical="center"/>
    </xf>
    <xf numFmtId="0" fontId="3" fillId="0" borderId="46" xfId="1" applyFont="1" applyFill="1" applyBorder="1" applyAlignment="1">
      <alignment horizontal="left" vertical="center"/>
    </xf>
    <xf numFmtId="0" fontId="3" fillId="0" borderId="47" xfId="1" applyFont="1" applyFill="1" applyBorder="1" applyAlignment="1">
      <alignment horizontal="left" vertical="center"/>
    </xf>
    <xf numFmtId="0" fontId="4" fillId="0" borderId="49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55" xfId="1" applyFont="1" applyBorder="1" applyAlignment="1">
      <alignment horizontal="center" vertical="center"/>
    </xf>
    <xf numFmtId="0" fontId="4" fillId="0" borderId="56" xfId="1" applyFont="1" applyBorder="1" applyAlignment="1">
      <alignment horizontal="center" vertical="center"/>
    </xf>
    <xf numFmtId="0" fontId="4" fillId="0" borderId="57" xfId="1" applyFont="1" applyBorder="1" applyAlignment="1">
      <alignment horizontal="center" vertical="center"/>
    </xf>
    <xf numFmtId="0" fontId="4" fillId="0" borderId="58" xfId="1" applyFont="1" applyBorder="1" applyAlignment="1">
      <alignment horizontal="center" vertical="center" wrapText="1"/>
    </xf>
    <xf numFmtId="0" fontId="4" fillId="0" borderId="56" xfId="1" applyFont="1" applyBorder="1" applyAlignment="1">
      <alignment horizontal="center" vertical="center" wrapText="1"/>
    </xf>
    <xf numFmtId="0" fontId="4" fillId="0" borderId="59" xfId="1" applyFont="1" applyBorder="1" applyAlignment="1">
      <alignment horizontal="center" vertical="center" wrapText="1"/>
    </xf>
    <xf numFmtId="0" fontId="4" fillId="2" borderId="60" xfId="1" applyFont="1" applyFill="1" applyBorder="1" applyAlignment="1">
      <alignment horizontal="left" vertical="center"/>
    </xf>
    <xf numFmtId="0" fontId="4" fillId="2" borderId="53" xfId="1" applyFont="1" applyFill="1" applyBorder="1" applyAlignment="1">
      <alignment horizontal="left" vertical="center"/>
    </xf>
    <xf numFmtId="0" fontId="4" fillId="2" borderId="61" xfId="1" applyFont="1" applyFill="1" applyBorder="1" applyAlignment="1">
      <alignment horizontal="left" vertical="center"/>
    </xf>
    <xf numFmtId="3" fontId="4" fillId="2" borderId="52" xfId="1" applyNumberFormat="1" applyFont="1" applyFill="1" applyBorder="1" applyAlignment="1">
      <alignment horizontal="right" vertical="center"/>
    </xf>
    <xf numFmtId="3" fontId="4" fillId="2" borderId="54" xfId="1" applyNumberFormat="1" applyFont="1" applyFill="1" applyBorder="1" applyAlignment="1">
      <alignment horizontal="right" vertical="center"/>
    </xf>
    <xf numFmtId="0" fontId="3" fillId="0" borderId="62" xfId="1" applyFont="1" applyBorder="1" applyAlignment="1">
      <alignment horizontal="left" vertical="center"/>
    </xf>
    <xf numFmtId="0" fontId="3" fillId="0" borderId="63" xfId="1" applyFont="1" applyBorder="1" applyAlignment="1">
      <alignment horizontal="left" vertical="center"/>
    </xf>
    <xf numFmtId="0" fontId="3" fillId="0" borderId="64" xfId="1" applyFont="1" applyBorder="1" applyAlignment="1">
      <alignment horizontal="left" vertical="center"/>
    </xf>
    <xf numFmtId="3" fontId="3" fillId="0" borderId="65" xfId="1" applyNumberFormat="1" applyFont="1" applyBorder="1" applyAlignment="1">
      <alignment horizontal="right" vertical="center"/>
    </xf>
    <xf numFmtId="3" fontId="3" fillId="0" borderId="66" xfId="1" applyNumberFormat="1" applyFont="1" applyBorder="1" applyAlignment="1">
      <alignment horizontal="right" vertical="center"/>
    </xf>
    <xf numFmtId="0" fontId="3" fillId="0" borderId="67" xfId="1" applyFont="1" applyBorder="1" applyAlignment="1">
      <alignment horizontal="left" vertical="center"/>
    </xf>
    <xf numFmtId="0" fontId="3" fillId="0" borderId="68" xfId="1" applyFont="1" applyBorder="1" applyAlignment="1">
      <alignment horizontal="left" vertical="center"/>
    </xf>
    <xf numFmtId="0" fontId="3" fillId="0" borderId="69" xfId="1" applyFont="1" applyBorder="1" applyAlignment="1">
      <alignment horizontal="left" vertical="center"/>
    </xf>
    <xf numFmtId="3" fontId="4" fillId="2" borderId="70" xfId="1" applyNumberFormat="1" applyFont="1" applyFill="1" applyBorder="1" applyAlignment="1">
      <alignment horizontal="right" vertical="center"/>
    </xf>
    <xf numFmtId="0" fontId="3" fillId="0" borderId="47" xfId="1" applyFont="1" applyFill="1" applyBorder="1" applyAlignment="1">
      <alignment horizontal="left"/>
    </xf>
    <xf numFmtId="3" fontId="3" fillId="0" borderId="71" xfId="1" applyNumberFormat="1" applyFont="1" applyBorder="1" applyAlignment="1">
      <alignment horizontal="right" vertical="center"/>
    </xf>
    <xf numFmtId="49" fontId="3" fillId="0" borderId="62" xfId="1" applyNumberFormat="1" applyFont="1" applyBorder="1" applyAlignment="1">
      <alignment horizontal="left" vertical="center" wrapText="1"/>
    </xf>
    <xf numFmtId="49" fontId="3" fillId="0" borderId="63" xfId="1" applyNumberFormat="1" applyFont="1" applyBorder="1" applyAlignment="1">
      <alignment horizontal="left" vertical="center" wrapText="1"/>
    </xf>
    <xf numFmtId="49" fontId="3" fillId="0" borderId="64" xfId="1" applyNumberFormat="1" applyFont="1" applyBorder="1" applyAlignment="1">
      <alignment horizontal="left" vertical="center" wrapText="1"/>
    </xf>
    <xf numFmtId="3" fontId="3" fillId="0" borderId="72" xfId="1" applyNumberFormat="1" applyFont="1" applyBorder="1" applyAlignment="1">
      <alignment horizontal="right" vertical="center"/>
    </xf>
    <xf numFmtId="3" fontId="3" fillId="0" borderId="73" xfId="1" applyNumberFormat="1" applyFont="1" applyBorder="1" applyAlignment="1">
      <alignment horizontal="right" vertical="center"/>
    </xf>
    <xf numFmtId="3" fontId="3" fillId="0" borderId="66" xfId="1" applyNumberFormat="1" applyFont="1" applyFill="1" applyBorder="1" applyAlignment="1">
      <alignment horizontal="right" vertical="center"/>
    </xf>
    <xf numFmtId="0" fontId="1" fillId="0" borderId="63" xfId="1" applyBorder="1" applyAlignment="1">
      <alignment horizontal="left" vertical="center"/>
    </xf>
    <xf numFmtId="0" fontId="1" fillId="0" borderId="64" xfId="1" applyBorder="1" applyAlignment="1">
      <alignment horizontal="left" vertical="center"/>
    </xf>
    <xf numFmtId="165" fontId="3" fillId="0" borderId="65" xfId="1" applyNumberFormat="1" applyFont="1" applyBorder="1" applyAlignment="1">
      <alignment horizontal="right" vertical="center"/>
    </xf>
    <xf numFmtId="165" fontId="3" fillId="0" borderId="66" xfId="1" applyNumberFormat="1" applyFont="1" applyFill="1" applyBorder="1" applyAlignment="1">
      <alignment horizontal="right" vertical="center"/>
    </xf>
    <xf numFmtId="0" fontId="3" fillId="0" borderId="67" xfId="1" applyFont="1" applyBorder="1" applyAlignment="1">
      <alignment horizontal="left" vertical="center" wrapText="1" indent="2"/>
    </xf>
    <xf numFmtId="0" fontId="3" fillId="0" borderId="68" xfId="1" applyFont="1" applyBorder="1" applyAlignment="1">
      <alignment horizontal="left" vertical="center" wrapText="1" indent="2"/>
    </xf>
    <xf numFmtId="0" fontId="3" fillId="0" borderId="69" xfId="1" applyFont="1" applyBorder="1" applyAlignment="1">
      <alignment horizontal="left" vertical="center" wrapText="1" indent="2"/>
    </xf>
    <xf numFmtId="0" fontId="3" fillId="0" borderId="62" xfId="1" applyFont="1" applyBorder="1" applyAlignment="1">
      <alignment horizontal="center" vertical="center"/>
    </xf>
    <xf numFmtId="0" fontId="3" fillId="0" borderId="63" xfId="1" applyFont="1" applyBorder="1" applyAlignment="1">
      <alignment horizontal="center" vertical="center"/>
    </xf>
    <xf numFmtId="0" fontId="3" fillId="0" borderId="63" xfId="1" applyFont="1" applyBorder="1" applyAlignment="1">
      <alignment horizontal="left" vertical="center"/>
    </xf>
    <xf numFmtId="3" fontId="3" fillId="0" borderId="74" xfId="1" applyNumberFormat="1" applyFont="1" applyBorder="1" applyAlignment="1">
      <alignment horizontal="right" vertical="center"/>
    </xf>
    <xf numFmtId="0" fontId="3" fillId="0" borderId="67" xfId="1" applyFont="1" applyBorder="1" applyAlignment="1">
      <alignment horizontal="center" vertical="center"/>
    </xf>
    <xf numFmtId="0" fontId="3" fillId="0" borderId="68" xfId="1" applyFont="1" applyBorder="1" applyAlignment="1">
      <alignment horizontal="center" vertical="center"/>
    </xf>
    <xf numFmtId="0" fontId="3" fillId="0" borderId="69" xfId="1" applyFont="1" applyBorder="1" applyAlignment="1">
      <alignment horizontal="left" vertical="center"/>
    </xf>
    <xf numFmtId="3" fontId="3" fillId="0" borderId="58" xfId="1" applyNumberFormat="1" applyFont="1" applyBorder="1" applyAlignment="1">
      <alignment horizontal="right" vertical="center"/>
    </xf>
    <xf numFmtId="3" fontId="3" fillId="0" borderId="75" xfId="1" applyNumberFormat="1" applyFont="1" applyBorder="1" applyAlignment="1">
      <alignment horizontal="right" vertical="center"/>
    </xf>
    <xf numFmtId="3" fontId="3" fillId="0" borderId="56" xfId="1" applyNumberFormat="1" applyFont="1" applyBorder="1" applyAlignment="1">
      <alignment horizontal="right" vertical="center"/>
    </xf>
    <xf numFmtId="3" fontId="3" fillId="0" borderId="76" xfId="1" applyNumberFormat="1" applyFont="1" applyFill="1" applyBorder="1" applyAlignment="1">
      <alignment horizontal="right" vertical="center"/>
    </xf>
    <xf numFmtId="0" fontId="3" fillId="0" borderId="77" xfId="1" applyFont="1" applyFill="1" applyBorder="1" applyAlignment="1">
      <alignment horizontal="left" vertical="center"/>
    </xf>
    <xf numFmtId="0" fontId="3" fillId="0" borderId="45" xfId="1" applyNumberFormat="1" applyFont="1" applyFill="1" applyBorder="1" applyAlignment="1">
      <alignment horizontal="left" vertical="center" wrapText="1"/>
    </xf>
    <xf numFmtId="0" fontId="3" fillId="0" borderId="46" xfId="1" applyNumberFormat="1" applyFont="1" applyFill="1" applyBorder="1" applyAlignment="1">
      <alignment horizontal="left" vertical="center" wrapText="1"/>
    </xf>
    <xf numFmtId="0" fontId="3" fillId="0" borderId="47" xfId="1" applyNumberFormat="1" applyFont="1" applyFill="1" applyBorder="1" applyAlignment="1">
      <alignment horizontal="left" vertical="center" wrapText="1"/>
    </xf>
    <xf numFmtId="0" fontId="1" fillId="0" borderId="44" xfId="1" applyBorder="1"/>
    <xf numFmtId="0" fontId="10" fillId="0" borderId="44" xfId="1" applyFont="1" applyFill="1" applyBorder="1" applyAlignment="1">
      <alignment horizontal="left"/>
    </xf>
    <xf numFmtId="0" fontId="1" fillId="0" borderId="0" xfId="1" applyAlignment="1"/>
    <xf numFmtId="0" fontId="11" fillId="0" borderId="44" xfId="1" applyFont="1" applyFill="1" applyBorder="1" applyAlignment="1">
      <alignment horizontal="center" vertical="center"/>
    </xf>
    <xf numFmtId="0" fontId="12" fillId="0" borderId="44" xfId="1" applyFont="1" applyFill="1" applyBorder="1" applyAlignment="1">
      <alignment horizontal="left" vertical="center"/>
    </xf>
    <xf numFmtId="0" fontId="4" fillId="0" borderId="78" xfId="1" applyFont="1" applyFill="1" applyBorder="1" applyAlignment="1">
      <alignment horizontal="left" vertical="center"/>
    </xf>
    <xf numFmtId="0" fontId="4" fillId="0" borderId="79" xfId="1" applyFont="1" applyFill="1" applyBorder="1" applyAlignment="1">
      <alignment horizontal="left" vertical="center"/>
    </xf>
    <xf numFmtId="0" fontId="4" fillId="0" borderId="8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13" fillId="0" borderId="81" xfId="1" applyFont="1" applyBorder="1" applyAlignment="1">
      <alignment horizontal="center" vertical="center"/>
    </xf>
    <xf numFmtId="0" fontId="13" fillId="0" borderId="82" xfId="1" applyFont="1" applyBorder="1" applyAlignment="1">
      <alignment horizontal="center" vertical="center"/>
    </xf>
    <xf numFmtId="0" fontId="13" fillId="0" borderId="83" xfId="1" applyFont="1" applyBorder="1" applyAlignment="1">
      <alignment horizontal="center" vertical="center"/>
    </xf>
    <xf numFmtId="0" fontId="13" fillId="0" borderId="84" xfId="1" applyFont="1" applyBorder="1" applyAlignment="1">
      <alignment vertical="center"/>
    </xf>
    <xf numFmtId="0" fontId="8" fillId="0" borderId="84" xfId="1" applyFont="1" applyBorder="1" applyAlignment="1">
      <alignment horizontal="center" vertical="center"/>
    </xf>
    <xf numFmtId="0" fontId="8" fillId="0" borderId="85" xfId="1" applyFont="1" applyBorder="1" applyAlignment="1">
      <alignment horizontal="center" vertical="center"/>
    </xf>
    <xf numFmtId="0" fontId="12" fillId="0" borderId="86" xfId="1" applyFont="1" applyBorder="1" applyAlignment="1">
      <alignment horizontal="left" vertical="center"/>
    </xf>
    <xf numFmtId="0" fontId="12" fillId="0" borderId="87" xfId="1" applyFont="1" applyBorder="1" applyAlignment="1">
      <alignment horizontal="left" vertical="center"/>
    </xf>
    <xf numFmtId="0" fontId="12" fillId="0" borderId="88" xfId="1" applyFont="1" applyBorder="1" applyAlignment="1">
      <alignment horizontal="left" vertical="center"/>
    </xf>
    <xf numFmtId="0" fontId="12" fillId="0" borderId="89" xfId="1" applyFont="1" applyBorder="1" applyAlignment="1">
      <alignment horizontal="left" vertical="center"/>
    </xf>
    <xf numFmtId="0" fontId="12" fillId="0" borderId="84" xfId="1" applyFont="1" applyBorder="1" applyAlignment="1">
      <alignment horizontal="left" vertical="center"/>
    </xf>
    <xf numFmtId="3" fontId="12" fillId="0" borderId="84" xfId="1" applyNumberFormat="1" applyFont="1" applyBorder="1" applyAlignment="1">
      <alignment horizontal="right" vertical="center"/>
    </xf>
    <xf numFmtId="0" fontId="12" fillId="0" borderId="90" xfId="1" applyFont="1" applyBorder="1" applyAlignment="1">
      <alignment horizontal="left" vertical="center"/>
    </xf>
    <xf numFmtId="0" fontId="12" fillId="0" borderId="91" xfId="1" applyFont="1" applyBorder="1" applyAlignment="1">
      <alignment horizontal="left" vertical="center"/>
    </xf>
    <xf numFmtId="0" fontId="12" fillId="0" borderId="44" xfId="1" applyFont="1" applyBorder="1" applyAlignment="1">
      <alignment horizontal="left" vertical="center"/>
    </xf>
    <xf numFmtId="0" fontId="12" fillId="0" borderId="92" xfId="1" applyFont="1" applyBorder="1" applyAlignment="1">
      <alignment horizontal="left" vertical="center"/>
    </xf>
    <xf numFmtId="0" fontId="14" fillId="0" borderId="65" xfId="1" applyFont="1" applyBorder="1" applyAlignment="1">
      <alignment horizontal="left" vertical="center"/>
    </xf>
    <xf numFmtId="3" fontId="14" fillId="3" borderId="28" xfId="1" applyNumberFormat="1" applyFont="1" applyFill="1" applyBorder="1" applyAlignment="1">
      <alignment horizontal="right" vertical="center"/>
    </xf>
    <xf numFmtId="3" fontId="14" fillId="0" borderId="28" xfId="1" applyNumberFormat="1" applyFont="1" applyBorder="1" applyAlignment="1">
      <alignment horizontal="right" vertical="center"/>
    </xf>
    <xf numFmtId="3" fontId="14" fillId="0" borderId="29" xfId="1" applyNumberFormat="1" applyFont="1" applyBorder="1" applyAlignment="1">
      <alignment horizontal="right" vertical="center"/>
    </xf>
    <xf numFmtId="0" fontId="12" fillId="0" borderId="93" xfId="1" applyFont="1" applyBorder="1" applyAlignment="1">
      <alignment horizontal="left" vertical="center"/>
    </xf>
    <xf numFmtId="0" fontId="12" fillId="0" borderId="94" xfId="1" applyFont="1" applyBorder="1" applyAlignment="1">
      <alignment horizontal="left" vertical="center"/>
    </xf>
    <xf numFmtId="0" fontId="12" fillId="0" borderId="95" xfId="1" applyFont="1" applyBorder="1" applyAlignment="1">
      <alignment horizontal="left" vertical="center"/>
    </xf>
    <xf numFmtId="0" fontId="12" fillId="0" borderId="96" xfId="1" applyFont="1" applyBorder="1" applyAlignment="1">
      <alignment horizontal="left" vertical="center"/>
    </xf>
    <xf numFmtId="0" fontId="14" fillId="0" borderId="97" xfId="1" applyFont="1" applyBorder="1" applyAlignment="1">
      <alignment horizontal="left" vertical="center"/>
    </xf>
    <xf numFmtId="3" fontId="14" fillId="0" borderId="97" xfId="1" applyNumberFormat="1" applyFont="1" applyBorder="1" applyAlignment="1">
      <alignment horizontal="right" vertical="center"/>
    </xf>
    <xf numFmtId="3" fontId="14" fillId="0" borderId="76" xfId="1" applyNumberFormat="1" applyFont="1" applyBorder="1" applyAlignment="1">
      <alignment horizontal="right" vertical="center"/>
    </xf>
    <xf numFmtId="0" fontId="12" fillId="0" borderId="55" xfId="1" applyFont="1" applyBorder="1" applyAlignment="1">
      <alignment horizontal="left" vertical="center"/>
    </xf>
    <xf numFmtId="0" fontId="12" fillId="0" borderId="98" xfId="1" applyFont="1" applyBorder="1" applyAlignment="1">
      <alignment horizontal="left" vertical="center"/>
    </xf>
    <xf numFmtId="3" fontId="14" fillId="0" borderId="99" xfId="1" applyNumberFormat="1" applyFont="1" applyBorder="1" applyAlignment="1">
      <alignment horizontal="right" vertical="center"/>
    </xf>
    <xf numFmtId="0" fontId="15" fillId="0" borderId="44" xfId="1" applyFont="1" applyBorder="1"/>
    <xf numFmtId="0" fontId="1" fillId="0" borderId="56" xfId="1" applyBorder="1" applyAlignment="1">
      <alignment horizontal="center"/>
    </xf>
    <xf numFmtId="0" fontId="16" fillId="0" borderId="52" xfId="1" applyFont="1" applyBorder="1" applyAlignment="1">
      <alignment horizontal="center" vertical="center"/>
    </xf>
    <xf numFmtId="0" fontId="16" fillId="0" borderId="70" xfId="1" applyFont="1" applyBorder="1" applyAlignment="1">
      <alignment horizontal="center" vertical="center"/>
    </xf>
    <xf numFmtId="0" fontId="1" fillId="0" borderId="65" xfId="1" applyBorder="1" applyAlignment="1"/>
    <xf numFmtId="0" fontId="1" fillId="0" borderId="71" xfId="1" applyBorder="1" applyAlignment="1"/>
    <xf numFmtId="0" fontId="1" fillId="0" borderId="97" xfId="1" applyBorder="1" applyAlignment="1"/>
    <xf numFmtId="0" fontId="1" fillId="0" borderId="76" xfId="1" applyBorder="1" applyAlignment="1"/>
    <xf numFmtId="0" fontId="11" fillId="0" borderId="44" xfId="4" applyFont="1" applyFill="1" applyBorder="1" applyAlignment="1">
      <alignment horizontal="center" vertical="center"/>
    </xf>
    <xf numFmtId="0" fontId="12" fillId="0" borderId="44" xfId="4" applyFont="1" applyFill="1" applyBorder="1" applyAlignment="1">
      <alignment horizontal="left" vertical="center"/>
    </xf>
    <xf numFmtId="0" fontId="14" fillId="0" borderId="44" xfId="4" applyFont="1" applyFill="1" applyBorder="1" applyAlignment="1">
      <alignment horizontal="left" vertical="center"/>
    </xf>
    <xf numFmtId="0" fontId="12" fillId="0" borderId="45" xfId="4" applyFont="1" applyFill="1" applyBorder="1" applyAlignment="1">
      <alignment horizontal="left" vertical="center"/>
    </xf>
    <xf numFmtId="0" fontId="12" fillId="0" borderId="46" xfId="4" applyFont="1" applyFill="1" applyBorder="1" applyAlignment="1">
      <alignment horizontal="left" vertical="center"/>
    </xf>
    <xf numFmtId="0" fontId="12" fillId="0" borderId="47" xfId="4" applyFont="1" applyFill="1" applyBorder="1" applyAlignment="1">
      <alignment horizontal="left" vertical="center"/>
    </xf>
    <xf numFmtId="0" fontId="12" fillId="0" borderId="44" xfId="4" applyFont="1" applyFill="1" applyBorder="1" applyAlignment="1">
      <alignment horizontal="left" vertical="center"/>
    </xf>
    <xf numFmtId="0" fontId="14" fillId="0" borderId="44" xfId="4" applyFont="1" applyBorder="1" applyAlignment="1"/>
    <xf numFmtId="0" fontId="14" fillId="0" borderId="49" xfId="4" applyFont="1" applyBorder="1" applyAlignment="1">
      <alignment horizontal="center" vertical="center"/>
    </xf>
    <xf numFmtId="0" fontId="14" fillId="0" borderId="50" xfId="4" applyFont="1" applyBorder="1" applyAlignment="1">
      <alignment horizontal="center" vertical="center"/>
    </xf>
    <xf numFmtId="0" fontId="14" fillId="0" borderId="100" xfId="4" applyFont="1" applyBorder="1" applyAlignment="1">
      <alignment horizontal="center" vertical="center"/>
    </xf>
    <xf numFmtId="0" fontId="14" fillId="0" borderId="101" xfId="4" applyFont="1" applyBorder="1" applyAlignment="1">
      <alignment horizontal="center" vertical="center"/>
    </xf>
    <xf numFmtId="0" fontId="14" fillId="0" borderId="85" xfId="4" applyFont="1" applyBorder="1" applyAlignment="1">
      <alignment vertical="center"/>
    </xf>
    <xf numFmtId="0" fontId="12" fillId="0" borderId="84" xfId="4" applyFont="1" applyBorder="1" applyAlignment="1">
      <alignment horizontal="center" vertical="center"/>
    </xf>
    <xf numFmtId="0" fontId="12" fillId="0" borderId="85" xfId="4" applyFont="1" applyBorder="1" applyAlignment="1">
      <alignment horizontal="center" vertical="center"/>
    </xf>
    <xf numFmtId="0" fontId="12" fillId="0" borderId="49" xfId="4" applyFont="1" applyBorder="1" applyAlignment="1">
      <alignment horizontal="center" vertical="center" wrapText="1"/>
    </xf>
    <xf numFmtId="0" fontId="12" fillId="0" borderId="50" xfId="4" applyFont="1" applyBorder="1" applyAlignment="1">
      <alignment horizontal="center" vertical="center" wrapText="1"/>
    </xf>
    <xf numFmtId="0" fontId="12" fillId="0" borderId="102" xfId="4" applyFont="1" applyBorder="1" applyAlignment="1">
      <alignment horizontal="center" vertical="center" wrapText="1"/>
    </xf>
    <xf numFmtId="0" fontId="14" fillId="0" borderId="103" xfId="4" applyFont="1" applyBorder="1" applyAlignment="1">
      <alignment vertical="center" wrapText="1"/>
    </xf>
    <xf numFmtId="3" fontId="14" fillId="0" borderId="104" xfId="4" applyNumberFormat="1" applyFont="1" applyBorder="1" applyAlignment="1">
      <alignment horizontal="right" vertical="center"/>
    </xf>
    <xf numFmtId="3" fontId="14" fillId="0" borderId="105" xfId="4" applyNumberFormat="1" applyFont="1" applyBorder="1" applyAlignment="1">
      <alignment horizontal="right" vertical="center"/>
    </xf>
    <xf numFmtId="0" fontId="12" fillId="0" borderId="106" xfId="4" applyFont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2" fillId="0" borderId="73" xfId="4" applyFont="1" applyBorder="1" applyAlignment="1">
      <alignment horizontal="center" vertical="center" wrapText="1"/>
    </xf>
    <xf numFmtId="0" fontId="14" fillId="0" borderId="107" xfId="4" applyFont="1" applyBorder="1" applyAlignment="1">
      <alignment vertical="center"/>
    </xf>
    <xf numFmtId="3" fontId="14" fillId="0" borderId="108" xfId="4" applyNumberFormat="1" applyFont="1" applyBorder="1" applyAlignment="1">
      <alignment horizontal="right" vertical="center"/>
    </xf>
    <xf numFmtId="3" fontId="14" fillId="0" borderId="109" xfId="4" applyNumberFormat="1" applyFont="1" applyBorder="1" applyAlignment="1">
      <alignment horizontal="right" vertical="center"/>
    </xf>
    <xf numFmtId="0" fontId="14" fillId="0" borderId="110" xfId="4" applyFont="1" applyBorder="1" applyAlignment="1">
      <alignment vertical="center"/>
    </xf>
    <xf numFmtId="3" fontId="14" fillId="0" borderId="111" xfId="4" applyNumberFormat="1" applyFont="1" applyBorder="1" applyAlignment="1">
      <alignment horizontal="right" vertical="center"/>
    </xf>
    <xf numFmtId="3" fontId="14" fillId="0" borderId="112" xfId="4" applyNumberFormat="1" applyFont="1" applyBorder="1" applyAlignment="1">
      <alignment horizontal="right" vertical="center"/>
    </xf>
    <xf numFmtId="0" fontId="14" fillId="0" borderId="13" xfId="4" applyFont="1" applyFill="1" applyBorder="1" applyAlignment="1">
      <alignment vertical="center"/>
    </xf>
    <xf numFmtId="0" fontId="14" fillId="0" borderId="109" xfId="4" applyFont="1" applyFill="1" applyBorder="1" applyAlignment="1">
      <alignment vertical="center"/>
    </xf>
    <xf numFmtId="0" fontId="14" fillId="0" borderId="113" xfId="4" applyFont="1" applyFill="1" applyBorder="1" applyAlignment="1">
      <alignment vertical="center"/>
    </xf>
    <xf numFmtId="0" fontId="14" fillId="0" borderId="114" xfId="4" applyFont="1" applyFill="1" applyBorder="1" applyAlignment="1">
      <alignment vertical="center"/>
    </xf>
    <xf numFmtId="0" fontId="14" fillId="0" borderId="112" xfId="4" applyFont="1" applyFill="1" applyBorder="1" applyAlignment="1">
      <alignment vertical="center"/>
    </xf>
    <xf numFmtId="0" fontId="12" fillId="0" borderId="55" xfId="4" applyFont="1" applyBorder="1" applyAlignment="1">
      <alignment horizontal="center" vertical="center" wrapText="1"/>
    </xf>
    <xf numFmtId="0" fontId="12" fillId="0" borderId="56" xfId="4" applyFont="1" applyBorder="1" applyAlignment="1">
      <alignment horizontal="center" vertical="center" wrapText="1"/>
    </xf>
    <xf numFmtId="0" fontId="12" fillId="0" borderId="59" xfId="4" applyFont="1" applyBorder="1" applyAlignment="1">
      <alignment horizontal="center" vertical="center" wrapText="1"/>
    </xf>
    <xf numFmtId="0" fontId="14" fillId="0" borderId="115" xfId="4" applyFont="1" applyFill="1" applyBorder="1" applyAlignment="1">
      <alignment vertical="center"/>
    </xf>
    <xf numFmtId="0" fontId="14" fillId="0" borderId="105" xfId="4" applyFont="1" applyFill="1" applyBorder="1" applyAlignment="1">
      <alignment vertical="center"/>
    </xf>
    <xf numFmtId="0" fontId="1" fillId="0" borderId="116" xfId="1" applyBorder="1"/>
    <xf numFmtId="0" fontId="1" fillId="0" borderId="52" xfId="1" applyBorder="1" applyAlignment="1">
      <alignment horizontal="center" vertical="center"/>
    </xf>
    <xf numFmtId="0" fontId="1" fillId="0" borderId="70" xfId="1" applyBorder="1" applyAlignment="1">
      <alignment horizontal="center" vertical="center" wrapText="1"/>
    </xf>
    <xf numFmtId="0" fontId="1" fillId="0" borderId="117" xfId="1" applyBorder="1" applyAlignment="1">
      <alignment horizontal="center" vertical="center"/>
    </xf>
    <xf numFmtId="0" fontId="1" fillId="0" borderId="97" xfId="1" applyBorder="1"/>
    <xf numFmtId="0" fontId="1" fillId="0" borderId="76" xfId="1" applyBorder="1"/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" fontId="4" fillId="0" borderId="52" xfId="0" applyNumberFormat="1" applyFont="1" applyBorder="1" applyAlignment="1">
      <alignment horizontal="center" vertical="center"/>
    </xf>
    <xf numFmtId="1" fontId="4" fillId="0" borderId="54" xfId="0" applyNumberFormat="1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2 4" xfId="4"/>
    <cellStyle name="Virgül [0]_190" xfId="2"/>
    <cellStyle name="Virgü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t/Desktop/B&#220;T&#199;E%20HAZIRLIK%20&#199;ALI&#350;MALARI/2021%20YILI%20B&#220;T&#199;E%20HAZIRLIK%20&#199;ALI&#350;MALARI/EK%20FORMLAR/Sa&#287;l&#305;k%20Uygulama%20ve%20Ara&#351;t&#305;rma%20Merkezi/Form%2023-Gel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(23)"/>
      <sheetName val="Form(24)"/>
      <sheetName val="F27-1"/>
      <sheetName val="Sayfa2"/>
      <sheetName val="Sayfa3"/>
    </sheetNames>
    <sheetDataSet>
      <sheetData sheetId="0">
        <row r="1">
          <cell r="B1" t="str">
            <v xml:space="preserve">BURSA ULUDAĞ ÜNİVERSİTESİ </v>
          </cell>
          <cell r="D1">
            <v>2021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5"/>
  <sheetViews>
    <sheetView topLeftCell="A82" zoomScaleNormal="100" zoomScaleSheetLayoutView="100" workbookViewId="0">
      <selection activeCell="F13" sqref="F13"/>
    </sheetView>
  </sheetViews>
  <sheetFormatPr defaultRowHeight="12.75" x14ac:dyDescent="0.2"/>
  <cols>
    <col min="1" max="1" width="2.7109375" style="71" customWidth="1"/>
    <col min="2" max="2" width="12.140625" style="71" customWidth="1"/>
    <col min="3" max="3" width="2.85546875" style="71" customWidth="1"/>
    <col min="4" max="4" width="86" style="71" customWidth="1"/>
    <col min="5" max="9" width="15.85546875" style="71" customWidth="1"/>
    <col min="10" max="256" width="9.140625" style="71"/>
    <col min="257" max="257" width="2.7109375" style="71" customWidth="1"/>
    <col min="258" max="258" width="12.140625" style="71" customWidth="1"/>
    <col min="259" max="259" width="2.85546875" style="71" customWidth="1"/>
    <col min="260" max="260" width="86" style="71" customWidth="1"/>
    <col min="261" max="265" width="15.85546875" style="71" customWidth="1"/>
    <col min="266" max="512" width="9.140625" style="71"/>
    <col min="513" max="513" width="2.7109375" style="71" customWidth="1"/>
    <col min="514" max="514" width="12.140625" style="71" customWidth="1"/>
    <col min="515" max="515" width="2.85546875" style="71" customWidth="1"/>
    <col min="516" max="516" width="86" style="71" customWidth="1"/>
    <col min="517" max="521" width="15.85546875" style="71" customWidth="1"/>
    <col min="522" max="768" width="9.140625" style="71"/>
    <col min="769" max="769" width="2.7109375" style="71" customWidth="1"/>
    <col min="770" max="770" width="12.140625" style="71" customWidth="1"/>
    <col min="771" max="771" width="2.85546875" style="71" customWidth="1"/>
    <col min="772" max="772" width="86" style="71" customWidth="1"/>
    <col min="773" max="777" width="15.85546875" style="71" customWidth="1"/>
    <col min="778" max="1024" width="9.140625" style="71"/>
    <col min="1025" max="1025" width="2.7109375" style="71" customWidth="1"/>
    <col min="1026" max="1026" width="12.140625" style="71" customWidth="1"/>
    <col min="1027" max="1027" width="2.85546875" style="71" customWidth="1"/>
    <col min="1028" max="1028" width="86" style="71" customWidth="1"/>
    <col min="1029" max="1033" width="15.85546875" style="71" customWidth="1"/>
    <col min="1034" max="1280" width="9.140625" style="71"/>
    <col min="1281" max="1281" width="2.7109375" style="71" customWidth="1"/>
    <col min="1282" max="1282" width="12.140625" style="71" customWidth="1"/>
    <col min="1283" max="1283" width="2.85546875" style="71" customWidth="1"/>
    <col min="1284" max="1284" width="86" style="71" customWidth="1"/>
    <col min="1285" max="1289" width="15.85546875" style="71" customWidth="1"/>
    <col min="1290" max="1536" width="9.140625" style="71"/>
    <col min="1537" max="1537" width="2.7109375" style="71" customWidth="1"/>
    <col min="1538" max="1538" width="12.140625" style="71" customWidth="1"/>
    <col min="1539" max="1539" width="2.85546875" style="71" customWidth="1"/>
    <col min="1540" max="1540" width="86" style="71" customWidth="1"/>
    <col min="1541" max="1545" width="15.85546875" style="71" customWidth="1"/>
    <col min="1546" max="1792" width="9.140625" style="71"/>
    <col min="1793" max="1793" width="2.7109375" style="71" customWidth="1"/>
    <col min="1794" max="1794" width="12.140625" style="71" customWidth="1"/>
    <col min="1795" max="1795" width="2.85546875" style="71" customWidth="1"/>
    <col min="1796" max="1796" width="86" style="71" customWidth="1"/>
    <col min="1797" max="1801" width="15.85546875" style="71" customWidth="1"/>
    <col min="1802" max="2048" width="9.140625" style="71"/>
    <col min="2049" max="2049" width="2.7109375" style="71" customWidth="1"/>
    <col min="2050" max="2050" width="12.140625" style="71" customWidth="1"/>
    <col min="2051" max="2051" width="2.85546875" style="71" customWidth="1"/>
    <col min="2052" max="2052" width="86" style="71" customWidth="1"/>
    <col min="2053" max="2057" width="15.85546875" style="71" customWidth="1"/>
    <col min="2058" max="2304" width="9.140625" style="71"/>
    <col min="2305" max="2305" width="2.7109375" style="71" customWidth="1"/>
    <col min="2306" max="2306" width="12.140625" style="71" customWidth="1"/>
    <col min="2307" max="2307" width="2.85546875" style="71" customWidth="1"/>
    <col min="2308" max="2308" width="86" style="71" customWidth="1"/>
    <col min="2309" max="2313" width="15.85546875" style="71" customWidth="1"/>
    <col min="2314" max="2560" width="9.140625" style="71"/>
    <col min="2561" max="2561" width="2.7109375" style="71" customWidth="1"/>
    <col min="2562" max="2562" width="12.140625" style="71" customWidth="1"/>
    <col min="2563" max="2563" width="2.85546875" style="71" customWidth="1"/>
    <col min="2564" max="2564" width="86" style="71" customWidth="1"/>
    <col min="2565" max="2569" width="15.85546875" style="71" customWidth="1"/>
    <col min="2570" max="2816" width="9.140625" style="71"/>
    <col min="2817" max="2817" width="2.7109375" style="71" customWidth="1"/>
    <col min="2818" max="2818" width="12.140625" style="71" customWidth="1"/>
    <col min="2819" max="2819" width="2.85546875" style="71" customWidth="1"/>
    <col min="2820" max="2820" width="86" style="71" customWidth="1"/>
    <col min="2821" max="2825" width="15.85546875" style="71" customWidth="1"/>
    <col min="2826" max="3072" width="9.140625" style="71"/>
    <col min="3073" max="3073" width="2.7109375" style="71" customWidth="1"/>
    <col min="3074" max="3074" width="12.140625" style="71" customWidth="1"/>
    <col min="3075" max="3075" width="2.85546875" style="71" customWidth="1"/>
    <col min="3076" max="3076" width="86" style="71" customWidth="1"/>
    <col min="3077" max="3081" width="15.85546875" style="71" customWidth="1"/>
    <col min="3082" max="3328" width="9.140625" style="71"/>
    <col min="3329" max="3329" width="2.7109375" style="71" customWidth="1"/>
    <col min="3330" max="3330" width="12.140625" style="71" customWidth="1"/>
    <col min="3331" max="3331" width="2.85546875" style="71" customWidth="1"/>
    <col min="3332" max="3332" width="86" style="71" customWidth="1"/>
    <col min="3333" max="3337" width="15.85546875" style="71" customWidth="1"/>
    <col min="3338" max="3584" width="9.140625" style="71"/>
    <col min="3585" max="3585" width="2.7109375" style="71" customWidth="1"/>
    <col min="3586" max="3586" width="12.140625" style="71" customWidth="1"/>
    <col min="3587" max="3587" width="2.85546875" style="71" customWidth="1"/>
    <col min="3588" max="3588" width="86" style="71" customWidth="1"/>
    <col min="3589" max="3593" width="15.85546875" style="71" customWidth="1"/>
    <col min="3594" max="3840" width="9.140625" style="71"/>
    <col min="3841" max="3841" width="2.7109375" style="71" customWidth="1"/>
    <col min="3842" max="3842" width="12.140625" style="71" customWidth="1"/>
    <col min="3843" max="3843" width="2.85546875" style="71" customWidth="1"/>
    <col min="3844" max="3844" width="86" style="71" customWidth="1"/>
    <col min="3845" max="3849" width="15.85546875" style="71" customWidth="1"/>
    <col min="3850" max="4096" width="9.140625" style="71"/>
    <col min="4097" max="4097" width="2.7109375" style="71" customWidth="1"/>
    <col min="4098" max="4098" width="12.140625" style="71" customWidth="1"/>
    <col min="4099" max="4099" width="2.85546875" style="71" customWidth="1"/>
    <col min="4100" max="4100" width="86" style="71" customWidth="1"/>
    <col min="4101" max="4105" width="15.85546875" style="71" customWidth="1"/>
    <col min="4106" max="4352" width="9.140625" style="71"/>
    <col min="4353" max="4353" width="2.7109375" style="71" customWidth="1"/>
    <col min="4354" max="4354" width="12.140625" style="71" customWidth="1"/>
    <col min="4355" max="4355" width="2.85546875" style="71" customWidth="1"/>
    <col min="4356" max="4356" width="86" style="71" customWidth="1"/>
    <col min="4357" max="4361" width="15.85546875" style="71" customWidth="1"/>
    <col min="4362" max="4608" width="9.140625" style="71"/>
    <col min="4609" max="4609" width="2.7109375" style="71" customWidth="1"/>
    <col min="4610" max="4610" width="12.140625" style="71" customWidth="1"/>
    <col min="4611" max="4611" width="2.85546875" style="71" customWidth="1"/>
    <col min="4612" max="4612" width="86" style="71" customWidth="1"/>
    <col min="4613" max="4617" width="15.85546875" style="71" customWidth="1"/>
    <col min="4618" max="4864" width="9.140625" style="71"/>
    <col min="4865" max="4865" width="2.7109375" style="71" customWidth="1"/>
    <col min="4866" max="4866" width="12.140625" style="71" customWidth="1"/>
    <col min="4867" max="4867" width="2.85546875" style="71" customWidth="1"/>
    <col min="4868" max="4868" width="86" style="71" customWidth="1"/>
    <col min="4869" max="4873" width="15.85546875" style="71" customWidth="1"/>
    <col min="4874" max="5120" width="9.140625" style="71"/>
    <col min="5121" max="5121" width="2.7109375" style="71" customWidth="1"/>
    <col min="5122" max="5122" width="12.140625" style="71" customWidth="1"/>
    <col min="5123" max="5123" width="2.85546875" style="71" customWidth="1"/>
    <col min="5124" max="5124" width="86" style="71" customWidth="1"/>
    <col min="5125" max="5129" width="15.85546875" style="71" customWidth="1"/>
    <col min="5130" max="5376" width="9.140625" style="71"/>
    <col min="5377" max="5377" width="2.7109375" style="71" customWidth="1"/>
    <col min="5378" max="5378" width="12.140625" style="71" customWidth="1"/>
    <col min="5379" max="5379" width="2.85546875" style="71" customWidth="1"/>
    <col min="5380" max="5380" width="86" style="71" customWidth="1"/>
    <col min="5381" max="5385" width="15.85546875" style="71" customWidth="1"/>
    <col min="5386" max="5632" width="9.140625" style="71"/>
    <col min="5633" max="5633" width="2.7109375" style="71" customWidth="1"/>
    <col min="5634" max="5634" width="12.140625" style="71" customWidth="1"/>
    <col min="5635" max="5635" width="2.85546875" style="71" customWidth="1"/>
    <col min="5636" max="5636" width="86" style="71" customWidth="1"/>
    <col min="5637" max="5641" width="15.85546875" style="71" customWidth="1"/>
    <col min="5642" max="5888" width="9.140625" style="71"/>
    <col min="5889" max="5889" width="2.7109375" style="71" customWidth="1"/>
    <col min="5890" max="5890" width="12.140625" style="71" customWidth="1"/>
    <col min="5891" max="5891" width="2.85546875" style="71" customWidth="1"/>
    <col min="5892" max="5892" width="86" style="71" customWidth="1"/>
    <col min="5893" max="5897" width="15.85546875" style="71" customWidth="1"/>
    <col min="5898" max="6144" width="9.140625" style="71"/>
    <col min="6145" max="6145" width="2.7109375" style="71" customWidth="1"/>
    <col min="6146" max="6146" width="12.140625" style="71" customWidth="1"/>
    <col min="6147" max="6147" width="2.85546875" style="71" customWidth="1"/>
    <col min="6148" max="6148" width="86" style="71" customWidth="1"/>
    <col min="6149" max="6153" width="15.85546875" style="71" customWidth="1"/>
    <col min="6154" max="6400" width="9.140625" style="71"/>
    <col min="6401" max="6401" width="2.7109375" style="71" customWidth="1"/>
    <col min="6402" max="6402" width="12.140625" style="71" customWidth="1"/>
    <col min="6403" max="6403" width="2.85546875" style="71" customWidth="1"/>
    <col min="6404" max="6404" width="86" style="71" customWidth="1"/>
    <col min="6405" max="6409" width="15.85546875" style="71" customWidth="1"/>
    <col min="6410" max="6656" width="9.140625" style="71"/>
    <col min="6657" max="6657" width="2.7109375" style="71" customWidth="1"/>
    <col min="6658" max="6658" width="12.140625" style="71" customWidth="1"/>
    <col min="6659" max="6659" width="2.85546875" style="71" customWidth="1"/>
    <col min="6660" max="6660" width="86" style="71" customWidth="1"/>
    <col min="6661" max="6665" width="15.85546875" style="71" customWidth="1"/>
    <col min="6666" max="6912" width="9.140625" style="71"/>
    <col min="6913" max="6913" width="2.7109375" style="71" customWidth="1"/>
    <col min="6914" max="6914" width="12.140625" style="71" customWidth="1"/>
    <col min="6915" max="6915" width="2.85546875" style="71" customWidth="1"/>
    <col min="6916" max="6916" width="86" style="71" customWidth="1"/>
    <col min="6917" max="6921" width="15.85546875" style="71" customWidth="1"/>
    <col min="6922" max="7168" width="9.140625" style="71"/>
    <col min="7169" max="7169" width="2.7109375" style="71" customWidth="1"/>
    <col min="7170" max="7170" width="12.140625" style="71" customWidth="1"/>
    <col min="7171" max="7171" width="2.85546875" style="71" customWidth="1"/>
    <col min="7172" max="7172" width="86" style="71" customWidth="1"/>
    <col min="7173" max="7177" width="15.85546875" style="71" customWidth="1"/>
    <col min="7178" max="7424" width="9.140625" style="71"/>
    <col min="7425" max="7425" width="2.7109375" style="71" customWidth="1"/>
    <col min="7426" max="7426" width="12.140625" style="71" customWidth="1"/>
    <col min="7427" max="7427" width="2.85546875" style="71" customWidth="1"/>
    <col min="7428" max="7428" width="86" style="71" customWidth="1"/>
    <col min="7429" max="7433" width="15.85546875" style="71" customWidth="1"/>
    <col min="7434" max="7680" width="9.140625" style="71"/>
    <col min="7681" max="7681" width="2.7109375" style="71" customWidth="1"/>
    <col min="7682" max="7682" width="12.140625" style="71" customWidth="1"/>
    <col min="7683" max="7683" width="2.85546875" style="71" customWidth="1"/>
    <col min="7684" max="7684" width="86" style="71" customWidth="1"/>
    <col min="7685" max="7689" width="15.85546875" style="71" customWidth="1"/>
    <col min="7690" max="7936" width="9.140625" style="71"/>
    <col min="7937" max="7937" width="2.7109375" style="71" customWidth="1"/>
    <col min="7938" max="7938" width="12.140625" style="71" customWidth="1"/>
    <col min="7939" max="7939" width="2.85546875" style="71" customWidth="1"/>
    <col min="7940" max="7940" width="86" style="71" customWidth="1"/>
    <col min="7941" max="7945" width="15.85546875" style="71" customWidth="1"/>
    <col min="7946" max="8192" width="9.140625" style="71"/>
    <col min="8193" max="8193" width="2.7109375" style="71" customWidth="1"/>
    <col min="8194" max="8194" width="12.140625" style="71" customWidth="1"/>
    <col min="8195" max="8195" width="2.85546875" style="71" customWidth="1"/>
    <col min="8196" max="8196" width="86" style="71" customWidth="1"/>
    <col min="8197" max="8201" width="15.85546875" style="71" customWidth="1"/>
    <col min="8202" max="8448" width="9.140625" style="71"/>
    <col min="8449" max="8449" width="2.7109375" style="71" customWidth="1"/>
    <col min="8450" max="8450" width="12.140625" style="71" customWidth="1"/>
    <col min="8451" max="8451" width="2.85546875" style="71" customWidth="1"/>
    <col min="8452" max="8452" width="86" style="71" customWidth="1"/>
    <col min="8453" max="8457" width="15.85546875" style="71" customWidth="1"/>
    <col min="8458" max="8704" width="9.140625" style="71"/>
    <col min="8705" max="8705" width="2.7109375" style="71" customWidth="1"/>
    <col min="8706" max="8706" width="12.140625" style="71" customWidth="1"/>
    <col min="8707" max="8707" width="2.85546875" style="71" customWidth="1"/>
    <col min="8708" max="8708" width="86" style="71" customWidth="1"/>
    <col min="8709" max="8713" width="15.85546875" style="71" customWidth="1"/>
    <col min="8714" max="8960" width="9.140625" style="71"/>
    <col min="8961" max="8961" width="2.7109375" style="71" customWidth="1"/>
    <col min="8962" max="8962" width="12.140625" style="71" customWidth="1"/>
    <col min="8963" max="8963" width="2.85546875" style="71" customWidth="1"/>
    <col min="8964" max="8964" width="86" style="71" customWidth="1"/>
    <col min="8965" max="8969" width="15.85546875" style="71" customWidth="1"/>
    <col min="8970" max="9216" width="9.140625" style="71"/>
    <col min="9217" max="9217" width="2.7109375" style="71" customWidth="1"/>
    <col min="9218" max="9218" width="12.140625" style="71" customWidth="1"/>
    <col min="9219" max="9219" width="2.85546875" style="71" customWidth="1"/>
    <col min="9220" max="9220" width="86" style="71" customWidth="1"/>
    <col min="9221" max="9225" width="15.85546875" style="71" customWidth="1"/>
    <col min="9226" max="9472" width="9.140625" style="71"/>
    <col min="9473" max="9473" width="2.7109375" style="71" customWidth="1"/>
    <col min="9474" max="9474" width="12.140625" style="71" customWidth="1"/>
    <col min="9475" max="9475" width="2.85546875" style="71" customWidth="1"/>
    <col min="9476" max="9476" width="86" style="71" customWidth="1"/>
    <col min="9477" max="9481" width="15.85546875" style="71" customWidth="1"/>
    <col min="9482" max="9728" width="9.140625" style="71"/>
    <col min="9729" max="9729" width="2.7109375" style="71" customWidth="1"/>
    <col min="9730" max="9730" width="12.140625" style="71" customWidth="1"/>
    <col min="9731" max="9731" width="2.85546875" style="71" customWidth="1"/>
    <col min="9732" max="9732" width="86" style="71" customWidth="1"/>
    <col min="9733" max="9737" width="15.85546875" style="71" customWidth="1"/>
    <col min="9738" max="9984" width="9.140625" style="71"/>
    <col min="9985" max="9985" width="2.7109375" style="71" customWidth="1"/>
    <col min="9986" max="9986" width="12.140625" style="71" customWidth="1"/>
    <col min="9987" max="9987" width="2.85546875" style="71" customWidth="1"/>
    <col min="9988" max="9988" width="86" style="71" customWidth="1"/>
    <col min="9989" max="9993" width="15.85546875" style="71" customWidth="1"/>
    <col min="9994" max="10240" width="9.140625" style="71"/>
    <col min="10241" max="10241" width="2.7109375" style="71" customWidth="1"/>
    <col min="10242" max="10242" width="12.140625" style="71" customWidth="1"/>
    <col min="10243" max="10243" width="2.85546875" style="71" customWidth="1"/>
    <col min="10244" max="10244" width="86" style="71" customWidth="1"/>
    <col min="10245" max="10249" width="15.85546875" style="71" customWidth="1"/>
    <col min="10250" max="10496" width="9.140625" style="71"/>
    <col min="10497" max="10497" width="2.7109375" style="71" customWidth="1"/>
    <col min="10498" max="10498" width="12.140625" style="71" customWidth="1"/>
    <col min="10499" max="10499" width="2.85546875" style="71" customWidth="1"/>
    <col min="10500" max="10500" width="86" style="71" customWidth="1"/>
    <col min="10501" max="10505" width="15.85546875" style="71" customWidth="1"/>
    <col min="10506" max="10752" width="9.140625" style="71"/>
    <col min="10753" max="10753" width="2.7109375" style="71" customWidth="1"/>
    <col min="10754" max="10754" width="12.140625" style="71" customWidth="1"/>
    <col min="10755" max="10755" width="2.85546875" style="71" customWidth="1"/>
    <col min="10756" max="10756" width="86" style="71" customWidth="1"/>
    <col min="10757" max="10761" width="15.85546875" style="71" customWidth="1"/>
    <col min="10762" max="11008" width="9.140625" style="71"/>
    <col min="11009" max="11009" width="2.7109375" style="71" customWidth="1"/>
    <col min="11010" max="11010" width="12.140625" style="71" customWidth="1"/>
    <col min="11011" max="11011" width="2.85546875" style="71" customWidth="1"/>
    <col min="11012" max="11012" width="86" style="71" customWidth="1"/>
    <col min="11013" max="11017" width="15.85546875" style="71" customWidth="1"/>
    <col min="11018" max="11264" width="9.140625" style="71"/>
    <col min="11265" max="11265" width="2.7109375" style="71" customWidth="1"/>
    <col min="11266" max="11266" width="12.140625" style="71" customWidth="1"/>
    <col min="11267" max="11267" width="2.85546875" style="71" customWidth="1"/>
    <col min="11268" max="11268" width="86" style="71" customWidth="1"/>
    <col min="11269" max="11273" width="15.85546875" style="71" customWidth="1"/>
    <col min="11274" max="11520" width="9.140625" style="71"/>
    <col min="11521" max="11521" width="2.7109375" style="71" customWidth="1"/>
    <col min="11522" max="11522" width="12.140625" style="71" customWidth="1"/>
    <col min="11523" max="11523" width="2.85546875" style="71" customWidth="1"/>
    <col min="11524" max="11524" width="86" style="71" customWidth="1"/>
    <col min="11525" max="11529" width="15.85546875" style="71" customWidth="1"/>
    <col min="11530" max="11776" width="9.140625" style="71"/>
    <col min="11777" max="11777" width="2.7109375" style="71" customWidth="1"/>
    <col min="11778" max="11778" width="12.140625" style="71" customWidth="1"/>
    <col min="11779" max="11779" width="2.85546875" style="71" customWidth="1"/>
    <col min="11780" max="11780" width="86" style="71" customWidth="1"/>
    <col min="11781" max="11785" width="15.85546875" style="71" customWidth="1"/>
    <col min="11786" max="12032" width="9.140625" style="71"/>
    <col min="12033" max="12033" width="2.7109375" style="71" customWidth="1"/>
    <col min="12034" max="12034" width="12.140625" style="71" customWidth="1"/>
    <col min="12035" max="12035" width="2.85546875" style="71" customWidth="1"/>
    <col min="12036" max="12036" width="86" style="71" customWidth="1"/>
    <col min="12037" max="12041" width="15.85546875" style="71" customWidth="1"/>
    <col min="12042" max="12288" width="9.140625" style="71"/>
    <col min="12289" max="12289" width="2.7109375" style="71" customWidth="1"/>
    <col min="12290" max="12290" width="12.140625" style="71" customWidth="1"/>
    <col min="12291" max="12291" width="2.85546875" style="71" customWidth="1"/>
    <col min="12292" max="12292" width="86" style="71" customWidth="1"/>
    <col min="12293" max="12297" width="15.85546875" style="71" customWidth="1"/>
    <col min="12298" max="12544" width="9.140625" style="71"/>
    <col min="12545" max="12545" width="2.7109375" style="71" customWidth="1"/>
    <col min="12546" max="12546" width="12.140625" style="71" customWidth="1"/>
    <col min="12547" max="12547" width="2.85546875" style="71" customWidth="1"/>
    <col min="12548" max="12548" width="86" style="71" customWidth="1"/>
    <col min="12549" max="12553" width="15.85546875" style="71" customWidth="1"/>
    <col min="12554" max="12800" width="9.140625" style="71"/>
    <col min="12801" max="12801" width="2.7109375" style="71" customWidth="1"/>
    <col min="12802" max="12802" width="12.140625" style="71" customWidth="1"/>
    <col min="12803" max="12803" width="2.85546875" style="71" customWidth="1"/>
    <col min="12804" max="12804" width="86" style="71" customWidth="1"/>
    <col min="12805" max="12809" width="15.85546875" style="71" customWidth="1"/>
    <col min="12810" max="13056" width="9.140625" style="71"/>
    <col min="13057" max="13057" width="2.7109375" style="71" customWidth="1"/>
    <col min="13058" max="13058" width="12.140625" style="71" customWidth="1"/>
    <col min="13059" max="13059" width="2.85546875" style="71" customWidth="1"/>
    <col min="13060" max="13060" width="86" style="71" customWidth="1"/>
    <col min="13061" max="13065" width="15.85546875" style="71" customWidth="1"/>
    <col min="13066" max="13312" width="9.140625" style="71"/>
    <col min="13313" max="13313" width="2.7109375" style="71" customWidth="1"/>
    <col min="13314" max="13314" width="12.140625" style="71" customWidth="1"/>
    <col min="13315" max="13315" width="2.85546875" style="71" customWidth="1"/>
    <col min="13316" max="13316" width="86" style="71" customWidth="1"/>
    <col min="13317" max="13321" width="15.85546875" style="71" customWidth="1"/>
    <col min="13322" max="13568" width="9.140625" style="71"/>
    <col min="13569" max="13569" width="2.7109375" style="71" customWidth="1"/>
    <col min="13570" max="13570" width="12.140625" style="71" customWidth="1"/>
    <col min="13571" max="13571" width="2.85546875" style="71" customWidth="1"/>
    <col min="13572" max="13572" width="86" style="71" customWidth="1"/>
    <col min="13573" max="13577" width="15.85546875" style="71" customWidth="1"/>
    <col min="13578" max="13824" width="9.140625" style="71"/>
    <col min="13825" max="13825" width="2.7109375" style="71" customWidth="1"/>
    <col min="13826" max="13826" width="12.140625" style="71" customWidth="1"/>
    <col min="13827" max="13827" width="2.85546875" style="71" customWidth="1"/>
    <col min="13828" max="13828" width="86" style="71" customWidth="1"/>
    <col min="13829" max="13833" width="15.85546875" style="71" customWidth="1"/>
    <col min="13834" max="14080" width="9.140625" style="71"/>
    <col min="14081" max="14081" width="2.7109375" style="71" customWidth="1"/>
    <col min="14082" max="14082" width="12.140625" style="71" customWidth="1"/>
    <col min="14083" max="14083" width="2.85546875" style="71" customWidth="1"/>
    <col min="14084" max="14084" width="86" style="71" customWidth="1"/>
    <col min="14085" max="14089" width="15.85546875" style="71" customWidth="1"/>
    <col min="14090" max="14336" width="9.140625" style="71"/>
    <col min="14337" max="14337" width="2.7109375" style="71" customWidth="1"/>
    <col min="14338" max="14338" width="12.140625" style="71" customWidth="1"/>
    <col min="14339" max="14339" width="2.85546875" style="71" customWidth="1"/>
    <col min="14340" max="14340" width="86" style="71" customWidth="1"/>
    <col min="14341" max="14345" width="15.85546875" style="71" customWidth="1"/>
    <col min="14346" max="14592" width="9.140625" style="71"/>
    <col min="14593" max="14593" width="2.7109375" style="71" customWidth="1"/>
    <col min="14594" max="14594" width="12.140625" style="71" customWidth="1"/>
    <col min="14595" max="14595" width="2.85546875" style="71" customWidth="1"/>
    <col min="14596" max="14596" width="86" style="71" customWidth="1"/>
    <col min="14597" max="14601" width="15.85546875" style="71" customWidth="1"/>
    <col min="14602" max="14848" width="9.140625" style="71"/>
    <col min="14849" max="14849" width="2.7109375" style="71" customWidth="1"/>
    <col min="14850" max="14850" width="12.140625" style="71" customWidth="1"/>
    <col min="14851" max="14851" width="2.85546875" style="71" customWidth="1"/>
    <col min="14852" max="14852" width="86" style="71" customWidth="1"/>
    <col min="14853" max="14857" width="15.85546875" style="71" customWidth="1"/>
    <col min="14858" max="15104" width="9.140625" style="71"/>
    <col min="15105" max="15105" width="2.7109375" style="71" customWidth="1"/>
    <col min="15106" max="15106" width="12.140625" style="71" customWidth="1"/>
    <col min="15107" max="15107" width="2.85546875" style="71" customWidth="1"/>
    <col min="15108" max="15108" width="86" style="71" customWidth="1"/>
    <col min="15109" max="15113" width="15.85546875" style="71" customWidth="1"/>
    <col min="15114" max="15360" width="9.140625" style="71"/>
    <col min="15361" max="15361" width="2.7109375" style="71" customWidth="1"/>
    <col min="15362" max="15362" width="12.140625" style="71" customWidth="1"/>
    <col min="15363" max="15363" width="2.85546875" style="71" customWidth="1"/>
    <col min="15364" max="15364" width="86" style="71" customWidth="1"/>
    <col min="15365" max="15369" width="15.85546875" style="71" customWidth="1"/>
    <col min="15370" max="15616" width="9.140625" style="71"/>
    <col min="15617" max="15617" width="2.7109375" style="71" customWidth="1"/>
    <col min="15618" max="15618" width="12.140625" style="71" customWidth="1"/>
    <col min="15619" max="15619" width="2.85546875" style="71" customWidth="1"/>
    <col min="15620" max="15620" width="86" style="71" customWidth="1"/>
    <col min="15621" max="15625" width="15.85546875" style="71" customWidth="1"/>
    <col min="15626" max="15872" width="9.140625" style="71"/>
    <col min="15873" max="15873" width="2.7109375" style="71" customWidth="1"/>
    <col min="15874" max="15874" width="12.140625" style="71" customWidth="1"/>
    <col min="15875" max="15875" width="2.85546875" style="71" customWidth="1"/>
    <col min="15876" max="15876" width="86" style="71" customWidth="1"/>
    <col min="15877" max="15881" width="15.85546875" style="71" customWidth="1"/>
    <col min="15882" max="16128" width="9.140625" style="71"/>
    <col min="16129" max="16129" width="2.7109375" style="71" customWidth="1"/>
    <col min="16130" max="16130" width="12.140625" style="71" customWidth="1"/>
    <col min="16131" max="16131" width="2.85546875" style="71" customWidth="1"/>
    <col min="16132" max="16132" width="86" style="71" customWidth="1"/>
    <col min="16133" max="16137" width="15.85546875" style="71" customWidth="1"/>
    <col min="16138" max="16384" width="9.140625" style="71"/>
  </cols>
  <sheetData>
    <row r="1" spans="2:9" ht="9.75" customHeight="1" x14ac:dyDescent="0.2"/>
    <row r="2" spans="2:9" ht="17.25" customHeight="1" x14ac:dyDescent="0.2">
      <c r="B2" s="72" t="s">
        <v>27</v>
      </c>
      <c r="C2" s="73"/>
      <c r="D2" s="73"/>
      <c r="E2" s="73"/>
      <c r="F2" s="73"/>
      <c r="G2" s="73"/>
      <c r="H2" s="73"/>
      <c r="I2" s="73"/>
    </row>
    <row r="3" spans="2:9" x14ac:dyDescent="0.2">
      <c r="B3" s="74"/>
      <c r="C3" s="74"/>
      <c r="D3" s="74"/>
      <c r="E3" s="74"/>
      <c r="F3" s="74"/>
      <c r="G3" s="74"/>
      <c r="H3" s="74"/>
      <c r="I3" s="74"/>
    </row>
    <row r="4" spans="2:9" ht="15" customHeight="1" x14ac:dyDescent="0.2">
      <c r="B4" s="74" t="s">
        <v>28</v>
      </c>
      <c r="C4" s="74" t="s">
        <v>29</v>
      </c>
      <c r="D4" s="75">
        <v>2021</v>
      </c>
      <c r="E4" s="75"/>
      <c r="F4" s="76"/>
      <c r="G4" s="76"/>
      <c r="H4" s="76"/>
      <c r="I4" s="76"/>
    </row>
    <row r="5" spans="2:9" ht="15" customHeight="1" x14ac:dyDescent="0.2">
      <c r="B5" s="74" t="s">
        <v>30</v>
      </c>
      <c r="C5" s="74" t="s">
        <v>29</v>
      </c>
      <c r="D5" s="77" t="s">
        <v>1</v>
      </c>
      <c r="E5" s="78"/>
      <c r="F5" s="78"/>
      <c r="G5" s="78"/>
      <c r="H5" s="78"/>
      <c r="I5" s="79"/>
    </row>
    <row r="6" spans="2:9" ht="15" customHeight="1" x14ac:dyDescent="0.2">
      <c r="B6" s="80" t="s">
        <v>31</v>
      </c>
      <c r="C6" s="80" t="s">
        <v>29</v>
      </c>
      <c r="D6" s="77" t="s">
        <v>32</v>
      </c>
      <c r="E6" s="78"/>
      <c r="F6" s="78"/>
      <c r="G6" s="78"/>
      <c r="H6" s="78"/>
      <c r="I6" s="79"/>
    </row>
    <row r="7" spans="2:9" ht="15" customHeight="1" x14ac:dyDescent="0.2">
      <c r="B7" s="80"/>
      <c r="C7" s="80"/>
      <c r="D7" s="81"/>
      <c r="E7" s="82"/>
      <c r="F7" s="82"/>
      <c r="G7" s="82"/>
      <c r="H7" s="82"/>
      <c r="I7" s="83"/>
    </row>
    <row r="8" spans="2:9" ht="13.5" thickBot="1" x14ac:dyDescent="0.25">
      <c r="B8" s="75"/>
      <c r="C8" s="75"/>
      <c r="D8" s="75"/>
      <c r="E8" s="75"/>
      <c r="F8" s="75"/>
      <c r="G8" s="75"/>
      <c r="H8" s="75"/>
      <c r="I8" s="75"/>
    </row>
    <row r="9" spans="2:9" x14ac:dyDescent="0.2">
      <c r="B9" s="84" t="s">
        <v>33</v>
      </c>
      <c r="C9" s="85"/>
      <c r="D9" s="86"/>
      <c r="E9" s="231">
        <v>2019</v>
      </c>
      <c r="F9" s="231">
        <v>2020</v>
      </c>
      <c r="G9" s="232">
        <v>2021</v>
      </c>
      <c r="H9" s="233">
        <v>2022</v>
      </c>
      <c r="I9" s="234">
        <v>2023</v>
      </c>
    </row>
    <row r="10" spans="2:9" ht="25.5" customHeight="1" thickBot="1" x14ac:dyDescent="0.25">
      <c r="B10" s="87"/>
      <c r="C10" s="88"/>
      <c r="D10" s="89"/>
      <c r="E10" s="90" t="s">
        <v>34</v>
      </c>
      <c r="F10" s="90" t="s">
        <v>35</v>
      </c>
      <c r="G10" s="91" t="s">
        <v>36</v>
      </c>
      <c r="H10" s="90" t="str">
        <f>G10</f>
        <v>TEKLİF</v>
      </c>
      <c r="I10" s="92" t="str">
        <f>G10</f>
        <v>TEKLİF</v>
      </c>
    </row>
    <row r="11" spans="2:9" ht="28.35" customHeight="1" x14ac:dyDescent="0.2">
      <c r="B11" s="93" t="s">
        <v>37</v>
      </c>
      <c r="C11" s="94"/>
      <c r="D11" s="95"/>
      <c r="E11" s="96"/>
      <c r="F11" s="96"/>
      <c r="G11" s="96"/>
      <c r="H11" s="96"/>
      <c r="I11" s="97"/>
    </row>
    <row r="12" spans="2:9" ht="28.35" customHeight="1" x14ac:dyDescent="0.2">
      <c r="B12" s="98" t="s">
        <v>38</v>
      </c>
      <c r="C12" s="99"/>
      <c r="D12" s="100"/>
      <c r="E12" s="101"/>
      <c r="F12" s="101"/>
      <c r="G12" s="101"/>
      <c r="H12" s="101"/>
      <c r="I12" s="102"/>
    </row>
    <row r="13" spans="2:9" ht="28.35" customHeight="1" x14ac:dyDescent="0.2">
      <c r="B13" s="98" t="s">
        <v>39</v>
      </c>
      <c r="C13" s="99"/>
      <c r="D13" s="100"/>
      <c r="E13" s="101"/>
      <c r="F13" s="101"/>
      <c r="G13" s="101"/>
      <c r="H13" s="101"/>
      <c r="I13" s="102"/>
    </row>
    <row r="14" spans="2:9" ht="28.35" customHeight="1" x14ac:dyDescent="0.2">
      <c r="B14" s="98" t="s">
        <v>40</v>
      </c>
      <c r="C14" s="99"/>
      <c r="D14" s="100"/>
      <c r="E14" s="101"/>
      <c r="F14" s="101"/>
      <c r="G14" s="101"/>
      <c r="H14" s="101"/>
      <c r="I14" s="102"/>
    </row>
    <row r="15" spans="2:9" ht="28.35" customHeight="1" thickBot="1" x14ac:dyDescent="0.25">
      <c r="B15" s="103" t="s">
        <v>41</v>
      </c>
      <c r="C15" s="104"/>
      <c r="D15" s="105"/>
      <c r="E15" s="101"/>
      <c r="F15" s="101"/>
      <c r="G15" s="101"/>
      <c r="H15" s="101"/>
      <c r="I15" s="102"/>
    </row>
    <row r="16" spans="2:9" ht="28.35" customHeight="1" x14ac:dyDescent="0.2">
      <c r="B16" s="93" t="s">
        <v>42</v>
      </c>
      <c r="C16" s="94"/>
      <c r="D16" s="95"/>
      <c r="E16" s="96"/>
      <c r="F16" s="96"/>
      <c r="G16" s="96"/>
      <c r="H16" s="96"/>
      <c r="I16" s="97"/>
    </row>
    <row r="17" spans="2:10" ht="28.35" customHeight="1" x14ac:dyDescent="0.2">
      <c r="B17" s="98" t="s">
        <v>43</v>
      </c>
      <c r="C17" s="99"/>
      <c r="D17" s="100"/>
      <c r="E17" s="101"/>
      <c r="F17" s="101"/>
      <c r="G17" s="101"/>
      <c r="H17" s="101"/>
      <c r="I17" s="102"/>
    </row>
    <row r="18" spans="2:10" ht="28.35" customHeight="1" x14ac:dyDescent="0.2">
      <c r="B18" s="98" t="s">
        <v>44</v>
      </c>
      <c r="C18" s="99"/>
      <c r="D18" s="100"/>
      <c r="E18" s="101"/>
      <c r="F18" s="101"/>
      <c r="G18" s="101"/>
      <c r="H18" s="101"/>
      <c r="I18" s="102"/>
    </row>
    <row r="19" spans="2:10" ht="28.35" customHeight="1" x14ac:dyDescent="0.2">
      <c r="B19" s="98" t="s">
        <v>45</v>
      </c>
      <c r="C19" s="99"/>
      <c r="D19" s="100"/>
      <c r="E19" s="101"/>
      <c r="F19" s="101"/>
      <c r="G19" s="101"/>
      <c r="H19" s="101"/>
      <c r="I19" s="102"/>
    </row>
    <row r="20" spans="2:10" ht="28.35" customHeight="1" x14ac:dyDescent="0.2">
      <c r="B20" s="98" t="s">
        <v>46</v>
      </c>
      <c r="C20" s="99"/>
      <c r="D20" s="100"/>
      <c r="E20" s="101"/>
      <c r="F20" s="101"/>
      <c r="G20" s="101"/>
      <c r="H20" s="101"/>
      <c r="I20" s="102"/>
    </row>
    <row r="21" spans="2:10" ht="28.35" customHeight="1" x14ac:dyDescent="0.2">
      <c r="B21" s="98" t="s">
        <v>47</v>
      </c>
      <c r="C21" s="99"/>
      <c r="D21" s="100"/>
      <c r="E21" s="101"/>
      <c r="F21" s="101"/>
      <c r="G21" s="101"/>
      <c r="H21" s="101"/>
      <c r="I21" s="102"/>
    </row>
    <row r="22" spans="2:10" ht="28.35" customHeight="1" x14ac:dyDescent="0.2">
      <c r="B22" s="98" t="s">
        <v>48</v>
      </c>
      <c r="C22" s="99"/>
      <c r="D22" s="100"/>
      <c r="E22" s="101"/>
      <c r="F22" s="101"/>
      <c r="G22" s="101"/>
      <c r="H22" s="101"/>
      <c r="I22" s="102"/>
    </row>
    <row r="23" spans="2:10" ht="28.35" customHeight="1" x14ac:dyDescent="0.2">
      <c r="B23" s="98" t="s">
        <v>49</v>
      </c>
      <c r="C23" s="99"/>
      <c r="D23" s="100"/>
      <c r="E23" s="101"/>
      <c r="F23" s="101"/>
      <c r="G23" s="101"/>
      <c r="H23" s="101"/>
      <c r="I23" s="102"/>
    </row>
    <row r="24" spans="2:10" ht="28.35" customHeight="1" thickBot="1" x14ac:dyDescent="0.25">
      <c r="B24" s="98" t="s">
        <v>50</v>
      </c>
      <c r="C24" s="99"/>
      <c r="D24" s="100"/>
      <c r="E24" s="101"/>
      <c r="F24" s="101"/>
      <c r="G24" s="101"/>
      <c r="H24" s="101"/>
      <c r="I24" s="102"/>
    </row>
    <row r="25" spans="2:10" ht="28.35" customHeight="1" x14ac:dyDescent="0.2">
      <c r="B25" s="93" t="s">
        <v>51</v>
      </c>
      <c r="C25" s="94"/>
      <c r="D25" s="95"/>
      <c r="E25" s="96"/>
      <c r="F25" s="96"/>
      <c r="G25" s="96"/>
      <c r="H25" s="96"/>
      <c r="I25" s="106"/>
      <c r="J25" s="107"/>
    </row>
    <row r="26" spans="2:10" ht="28.35" customHeight="1" x14ac:dyDescent="0.2">
      <c r="B26" s="98" t="s">
        <v>52</v>
      </c>
      <c r="C26" s="99"/>
      <c r="D26" s="100"/>
      <c r="E26" s="101"/>
      <c r="F26" s="101"/>
      <c r="G26" s="101"/>
      <c r="H26" s="101"/>
      <c r="I26" s="108"/>
      <c r="J26" s="107"/>
    </row>
    <row r="27" spans="2:10" ht="28.35" customHeight="1" x14ac:dyDescent="0.2">
      <c r="B27" s="98" t="s">
        <v>53</v>
      </c>
      <c r="C27" s="99"/>
      <c r="D27" s="100"/>
      <c r="E27" s="101"/>
      <c r="F27" s="101"/>
      <c r="G27" s="101"/>
      <c r="H27" s="101"/>
      <c r="I27" s="108"/>
      <c r="J27" s="107"/>
    </row>
    <row r="28" spans="2:10" ht="28.35" customHeight="1" x14ac:dyDescent="0.2">
      <c r="B28" s="98" t="s">
        <v>54</v>
      </c>
      <c r="C28" s="99"/>
      <c r="D28" s="100"/>
      <c r="E28" s="101"/>
      <c r="F28" s="101"/>
      <c r="G28" s="101"/>
      <c r="H28" s="101"/>
      <c r="I28" s="108"/>
      <c r="J28" s="107"/>
    </row>
    <row r="29" spans="2:10" ht="28.35" customHeight="1" x14ac:dyDescent="0.2">
      <c r="B29" s="98" t="s">
        <v>55</v>
      </c>
      <c r="C29" s="99"/>
      <c r="D29" s="100"/>
      <c r="E29" s="101"/>
      <c r="F29" s="101"/>
      <c r="G29" s="101"/>
      <c r="H29" s="101"/>
      <c r="I29" s="108"/>
      <c r="J29" s="107"/>
    </row>
    <row r="30" spans="2:10" ht="28.35" customHeight="1" x14ac:dyDescent="0.2">
      <c r="B30" s="98" t="s">
        <v>56</v>
      </c>
      <c r="C30" s="99"/>
      <c r="D30" s="100"/>
      <c r="E30" s="101"/>
      <c r="F30" s="101"/>
      <c r="G30" s="101"/>
      <c r="H30" s="101"/>
      <c r="I30" s="102"/>
    </row>
    <row r="31" spans="2:10" ht="28.35" customHeight="1" x14ac:dyDescent="0.2">
      <c r="B31" s="98" t="s">
        <v>57</v>
      </c>
      <c r="C31" s="99"/>
      <c r="D31" s="100"/>
      <c r="E31" s="101"/>
      <c r="F31" s="101"/>
      <c r="G31" s="101"/>
      <c r="H31" s="101"/>
      <c r="I31" s="102"/>
    </row>
    <row r="32" spans="2:10" ht="28.35" customHeight="1" x14ac:dyDescent="0.2">
      <c r="B32" s="98" t="s">
        <v>58</v>
      </c>
      <c r="C32" s="99"/>
      <c r="D32" s="100"/>
      <c r="E32" s="101"/>
      <c r="F32" s="101"/>
      <c r="G32" s="101"/>
      <c r="H32" s="101"/>
      <c r="I32" s="102"/>
    </row>
    <row r="33" spans="2:9" ht="28.35" customHeight="1" x14ac:dyDescent="0.2">
      <c r="B33" s="98" t="s">
        <v>59</v>
      </c>
      <c r="C33" s="99"/>
      <c r="D33" s="100"/>
      <c r="E33" s="101"/>
      <c r="F33" s="101"/>
      <c r="G33" s="101"/>
      <c r="H33" s="101"/>
      <c r="I33" s="102"/>
    </row>
    <row r="34" spans="2:9" ht="28.35" customHeight="1" x14ac:dyDescent="0.2">
      <c r="B34" s="109" t="s">
        <v>60</v>
      </c>
      <c r="C34" s="110"/>
      <c r="D34" s="111"/>
      <c r="E34" s="101"/>
      <c r="F34" s="101"/>
      <c r="G34" s="101"/>
      <c r="H34" s="101"/>
      <c r="I34" s="102"/>
    </row>
    <row r="35" spans="2:9" ht="28.35" customHeight="1" x14ac:dyDescent="0.2">
      <c r="B35" s="98" t="s">
        <v>61</v>
      </c>
      <c r="C35" s="99"/>
      <c r="D35" s="100"/>
      <c r="E35" s="112"/>
      <c r="F35" s="112"/>
      <c r="G35" s="112"/>
      <c r="H35" s="112"/>
      <c r="I35" s="113"/>
    </row>
    <row r="36" spans="2:9" ht="28.35" customHeight="1" x14ac:dyDescent="0.2">
      <c r="B36" s="98" t="s">
        <v>62</v>
      </c>
      <c r="C36" s="99"/>
      <c r="D36" s="100"/>
      <c r="E36" s="101"/>
      <c r="F36" s="101"/>
      <c r="G36" s="101"/>
      <c r="H36" s="101"/>
      <c r="I36" s="102"/>
    </row>
    <row r="37" spans="2:9" ht="28.35" customHeight="1" x14ac:dyDescent="0.2">
      <c r="B37" s="98" t="s">
        <v>63</v>
      </c>
      <c r="C37" s="99"/>
      <c r="D37" s="100"/>
      <c r="E37" s="101"/>
      <c r="F37" s="101"/>
      <c r="G37" s="101"/>
      <c r="H37" s="101"/>
      <c r="I37" s="102"/>
    </row>
    <row r="38" spans="2:9" ht="28.35" customHeight="1" x14ac:dyDescent="0.2">
      <c r="B38" s="98" t="s">
        <v>64</v>
      </c>
      <c r="C38" s="99"/>
      <c r="D38" s="100"/>
      <c r="E38" s="101"/>
      <c r="F38" s="101"/>
      <c r="G38" s="101"/>
      <c r="H38" s="101"/>
      <c r="I38" s="102"/>
    </row>
    <row r="39" spans="2:9" ht="28.35" customHeight="1" thickBot="1" x14ac:dyDescent="0.25">
      <c r="B39" s="98" t="s">
        <v>65</v>
      </c>
      <c r="C39" s="99"/>
      <c r="D39" s="100"/>
      <c r="E39" s="101"/>
      <c r="F39" s="101"/>
      <c r="G39" s="101"/>
      <c r="H39" s="101"/>
      <c r="I39" s="102"/>
    </row>
    <row r="40" spans="2:9" ht="28.35" customHeight="1" x14ac:dyDescent="0.2">
      <c r="B40" s="93" t="s">
        <v>66</v>
      </c>
      <c r="C40" s="94"/>
      <c r="D40" s="95"/>
      <c r="E40" s="96"/>
      <c r="F40" s="96"/>
      <c r="G40" s="96"/>
      <c r="H40" s="96"/>
      <c r="I40" s="97"/>
    </row>
    <row r="41" spans="2:9" ht="28.35" customHeight="1" x14ac:dyDescent="0.2">
      <c r="B41" s="98" t="s">
        <v>67</v>
      </c>
      <c r="C41" s="99"/>
      <c r="D41" s="100"/>
      <c r="E41" s="101"/>
      <c r="F41" s="101"/>
      <c r="G41" s="101"/>
      <c r="H41" s="101"/>
      <c r="I41" s="114"/>
    </row>
    <row r="42" spans="2:9" ht="28.35" customHeight="1" x14ac:dyDescent="0.2">
      <c r="B42" s="98" t="s">
        <v>68</v>
      </c>
      <c r="C42" s="99"/>
      <c r="D42" s="100"/>
      <c r="E42" s="101"/>
      <c r="F42" s="101"/>
      <c r="G42" s="101"/>
      <c r="H42" s="101"/>
      <c r="I42" s="114"/>
    </row>
    <row r="43" spans="2:9" ht="28.35" customHeight="1" x14ac:dyDescent="0.2">
      <c r="B43" s="98" t="s">
        <v>69</v>
      </c>
      <c r="C43" s="99"/>
      <c r="D43" s="100"/>
      <c r="E43" s="101"/>
      <c r="F43" s="101"/>
      <c r="G43" s="101"/>
      <c r="H43" s="101"/>
      <c r="I43" s="114"/>
    </row>
    <row r="44" spans="2:9" ht="28.35" customHeight="1" x14ac:dyDescent="0.2">
      <c r="B44" s="98" t="s">
        <v>70</v>
      </c>
      <c r="C44" s="99"/>
      <c r="D44" s="100"/>
      <c r="E44" s="101"/>
      <c r="F44" s="101"/>
      <c r="G44" s="101"/>
      <c r="H44" s="101"/>
      <c r="I44" s="114"/>
    </row>
    <row r="45" spans="2:9" ht="28.35" customHeight="1" x14ac:dyDescent="0.2">
      <c r="B45" s="98" t="s">
        <v>71</v>
      </c>
      <c r="C45" s="99"/>
      <c r="D45" s="100"/>
      <c r="E45" s="101"/>
      <c r="F45" s="101"/>
      <c r="G45" s="101"/>
      <c r="H45" s="101"/>
      <c r="I45" s="114"/>
    </row>
    <row r="46" spans="2:9" ht="28.35" customHeight="1" x14ac:dyDescent="0.2">
      <c r="B46" s="98" t="s">
        <v>72</v>
      </c>
      <c r="C46" s="99"/>
      <c r="D46" s="100"/>
      <c r="E46" s="101"/>
      <c r="F46" s="101"/>
      <c r="G46" s="101"/>
      <c r="H46" s="101"/>
      <c r="I46" s="114"/>
    </row>
    <row r="47" spans="2:9" ht="28.35" customHeight="1" x14ac:dyDescent="0.2">
      <c r="B47" s="98" t="s">
        <v>73</v>
      </c>
      <c r="C47" s="99"/>
      <c r="D47" s="100"/>
      <c r="E47" s="101"/>
      <c r="F47" s="101"/>
      <c r="G47" s="101"/>
      <c r="H47" s="101"/>
      <c r="I47" s="114"/>
    </row>
    <row r="48" spans="2:9" ht="28.35" customHeight="1" x14ac:dyDescent="0.2">
      <c r="B48" s="98" t="s">
        <v>74</v>
      </c>
      <c r="C48" s="99"/>
      <c r="D48" s="100"/>
      <c r="E48" s="101"/>
      <c r="F48" s="101"/>
      <c r="G48" s="101"/>
      <c r="H48" s="101"/>
      <c r="I48" s="114"/>
    </row>
    <row r="49" spans="2:9" ht="28.35" customHeight="1" x14ac:dyDescent="0.2">
      <c r="B49" s="98" t="s">
        <v>75</v>
      </c>
      <c r="C49" s="99"/>
      <c r="D49" s="100"/>
      <c r="E49" s="101"/>
      <c r="F49" s="101"/>
      <c r="G49" s="101"/>
      <c r="H49" s="101"/>
      <c r="I49" s="114"/>
    </row>
    <row r="50" spans="2:9" ht="28.35" customHeight="1" x14ac:dyDescent="0.2">
      <c r="B50" s="98" t="s">
        <v>76</v>
      </c>
      <c r="C50" s="99"/>
      <c r="D50" s="100"/>
      <c r="E50" s="101"/>
      <c r="F50" s="101"/>
      <c r="G50" s="101"/>
      <c r="H50" s="101"/>
      <c r="I50" s="114"/>
    </row>
    <row r="51" spans="2:9" ht="28.35" customHeight="1" x14ac:dyDescent="0.2">
      <c r="B51" s="98" t="s">
        <v>77</v>
      </c>
      <c r="C51" s="99"/>
      <c r="D51" s="100"/>
      <c r="E51" s="101"/>
      <c r="F51" s="101"/>
      <c r="G51" s="101"/>
      <c r="H51" s="101"/>
      <c r="I51" s="114"/>
    </row>
    <row r="52" spans="2:9" ht="28.35" customHeight="1" x14ac:dyDescent="0.2">
      <c r="B52" s="98" t="s">
        <v>78</v>
      </c>
      <c r="C52" s="99"/>
      <c r="D52" s="100"/>
      <c r="E52" s="101"/>
      <c r="F52" s="101"/>
      <c r="G52" s="101"/>
      <c r="H52" s="101"/>
      <c r="I52" s="114"/>
    </row>
    <row r="53" spans="2:9" ht="28.35" customHeight="1" x14ac:dyDescent="0.2">
      <c r="B53" s="98" t="s">
        <v>79</v>
      </c>
      <c r="C53" s="99"/>
      <c r="D53" s="100"/>
      <c r="E53" s="101">
        <f>E54+E55+E56</f>
        <v>0</v>
      </c>
      <c r="F53" s="101">
        <f>F54+F55+F56</f>
        <v>0</v>
      </c>
      <c r="G53" s="101">
        <f>G54+G55+G56</f>
        <v>0</v>
      </c>
      <c r="H53" s="101">
        <f>H54+H55+H56</f>
        <v>0</v>
      </c>
      <c r="I53" s="114">
        <f>I54+I55+I56</f>
        <v>0</v>
      </c>
    </row>
    <row r="54" spans="2:9" ht="28.35" customHeight="1" x14ac:dyDescent="0.2">
      <c r="B54" s="98" t="s">
        <v>80</v>
      </c>
      <c r="C54" s="99"/>
      <c r="D54" s="100"/>
      <c r="E54" s="101"/>
      <c r="F54" s="101"/>
      <c r="G54" s="101"/>
      <c r="H54" s="101"/>
      <c r="I54" s="114"/>
    </row>
    <row r="55" spans="2:9" ht="28.35" customHeight="1" x14ac:dyDescent="0.2">
      <c r="B55" s="98" t="s">
        <v>81</v>
      </c>
      <c r="C55" s="115"/>
      <c r="D55" s="116"/>
      <c r="E55" s="101"/>
      <c r="F55" s="101"/>
      <c r="G55" s="101"/>
      <c r="H55" s="101"/>
      <c r="I55" s="114"/>
    </row>
    <row r="56" spans="2:9" ht="28.35" customHeight="1" x14ac:dyDescent="0.2">
      <c r="B56" s="98" t="s">
        <v>82</v>
      </c>
      <c r="C56" s="115"/>
      <c r="D56" s="116"/>
      <c r="E56" s="101"/>
      <c r="F56" s="101"/>
      <c r="G56" s="101"/>
      <c r="H56" s="101"/>
      <c r="I56" s="114"/>
    </row>
    <row r="57" spans="2:9" ht="28.35" customHeight="1" x14ac:dyDescent="0.2">
      <c r="B57" s="98" t="s">
        <v>83</v>
      </c>
      <c r="C57" s="99"/>
      <c r="D57" s="100"/>
      <c r="E57" s="101">
        <f>E58+E59+E60</f>
        <v>0</v>
      </c>
      <c r="F57" s="101">
        <f>F58+F59+F60</f>
        <v>0</v>
      </c>
      <c r="G57" s="101">
        <f>G58+G59+G60</f>
        <v>0</v>
      </c>
      <c r="H57" s="101">
        <f>H58+H59+H60</f>
        <v>0</v>
      </c>
      <c r="I57" s="114">
        <f>I58+I59+I60</f>
        <v>0</v>
      </c>
    </row>
    <row r="58" spans="2:9" ht="28.35" customHeight="1" x14ac:dyDescent="0.2">
      <c r="B58" s="98" t="s">
        <v>84</v>
      </c>
      <c r="C58" s="99"/>
      <c r="D58" s="100"/>
      <c r="E58" s="101"/>
      <c r="F58" s="101"/>
      <c r="G58" s="101"/>
      <c r="H58" s="101"/>
      <c r="I58" s="114"/>
    </row>
    <row r="59" spans="2:9" ht="28.35" customHeight="1" x14ac:dyDescent="0.2">
      <c r="B59" s="98" t="s">
        <v>85</v>
      </c>
      <c r="C59" s="115"/>
      <c r="D59" s="116"/>
      <c r="E59" s="101"/>
      <c r="F59" s="101"/>
      <c r="G59" s="101"/>
      <c r="H59" s="101"/>
      <c r="I59" s="114"/>
    </row>
    <row r="60" spans="2:9" ht="28.35" customHeight="1" x14ac:dyDescent="0.2">
      <c r="B60" s="98" t="s">
        <v>86</v>
      </c>
      <c r="C60" s="115"/>
      <c r="D60" s="116"/>
      <c r="E60" s="101"/>
      <c r="F60" s="101"/>
      <c r="G60" s="101"/>
      <c r="H60" s="101"/>
      <c r="I60" s="114"/>
    </row>
    <row r="61" spans="2:9" ht="28.35" customHeight="1" x14ac:dyDescent="0.2">
      <c r="B61" s="98" t="s">
        <v>87</v>
      </c>
      <c r="C61" s="99"/>
      <c r="D61" s="100"/>
      <c r="E61" s="101"/>
      <c r="F61" s="101"/>
      <c r="G61" s="101"/>
      <c r="H61" s="101"/>
      <c r="I61" s="114"/>
    </row>
    <row r="62" spans="2:9" ht="28.35" customHeight="1" thickBot="1" x14ac:dyDescent="0.25">
      <c r="B62" s="98" t="s">
        <v>88</v>
      </c>
      <c r="C62" s="99"/>
      <c r="D62" s="100"/>
      <c r="E62" s="101"/>
      <c r="F62" s="101"/>
      <c r="G62" s="101"/>
      <c r="H62" s="101"/>
      <c r="I62" s="114"/>
    </row>
    <row r="63" spans="2:9" ht="28.35" customHeight="1" x14ac:dyDescent="0.2">
      <c r="B63" s="93" t="s">
        <v>89</v>
      </c>
      <c r="C63" s="94"/>
      <c r="D63" s="95"/>
      <c r="E63" s="96"/>
      <c r="F63" s="96"/>
      <c r="G63" s="96"/>
      <c r="H63" s="96"/>
      <c r="I63" s="97"/>
    </row>
    <row r="64" spans="2:9" ht="28.35" customHeight="1" x14ac:dyDescent="0.2">
      <c r="B64" s="98" t="s">
        <v>90</v>
      </c>
      <c r="C64" s="99"/>
      <c r="D64" s="100"/>
      <c r="E64" s="117">
        <f>E65+E66</f>
        <v>0</v>
      </c>
      <c r="F64" s="117">
        <f>F65+F66</f>
        <v>0</v>
      </c>
      <c r="G64" s="117">
        <f>G65+G66</f>
        <v>0</v>
      </c>
      <c r="H64" s="117">
        <f>H65+H66</f>
        <v>0</v>
      </c>
      <c r="I64" s="118">
        <f>I65+I66</f>
        <v>0</v>
      </c>
    </row>
    <row r="65" spans="2:9" ht="28.35" customHeight="1" x14ac:dyDescent="0.2">
      <c r="B65" s="98" t="s">
        <v>91</v>
      </c>
      <c r="C65" s="99"/>
      <c r="D65" s="100"/>
      <c r="E65" s="117">
        <v>0</v>
      </c>
      <c r="F65" s="117">
        <v>0</v>
      </c>
      <c r="G65" s="117">
        <v>0</v>
      </c>
      <c r="H65" s="117">
        <v>0</v>
      </c>
      <c r="I65" s="118">
        <v>0</v>
      </c>
    </row>
    <row r="66" spans="2:9" ht="28.35" customHeight="1" x14ac:dyDescent="0.2">
      <c r="B66" s="98" t="s">
        <v>92</v>
      </c>
      <c r="C66" s="99"/>
      <c r="D66" s="100"/>
      <c r="E66" s="101"/>
      <c r="F66" s="101"/>
      <c r="G66" s="101"/>
      <c r="H66" s="101"/>
      <c r="I66" s="114"/>
    </row>
    <row r="67" spans="2:9" ht="28.35" customHeight="1" x14ac:dyDescent="0.2">
      <c r="B67" s="98" t="s">
        <v>93</v>
      </c>
      <c r="C67" s="99"/>
      <c r="D67" s="100"/>
      <c r="E67" s="101"/>
      <c r="F67" s="101"/>
      <c r="G67" s="101"/>
      <c r="H67" s="101"/>
      <c r="I67" s="114"/>
    </row>
    <row r="68" spans="2:9" ht="28.35" customHeight="1" x14ac:dyDescent="0.2">
      <c r="B68" s="98" t="s">
        <v>94</v>
      </c>
      <c r="C68" s="99"/>
      <c r="D68" s="100"/>
      <c r="E68" s="101"/>
      <c r="F68" s="101"/>
      <c r="G68" s="101"/>
      <c r="H68" s="101"/>
      <c r="I68" s="114"/>
    </row>
    <row r="69" spans="2:9" ht="28.35" customHeight="1" x14ac:dyDescent="0.2">
      <c r="B69" s="98" t="s">
        <v>95</v>
      </c>
      <c r="C69" s="99"/>
      <c r="D69" s="100"/>
      <c r="E69" s="101"/>
      <c r="F69" s="101"/>
      <c r="G69" s="101"/>
      <c r="H69" s="101"/>
      <c r="I69" s="114"/>
    </row>
    <row r="70" spans="2:9" ht="28.35" customHeight="1" thickBot="1" x14ac:dyDescent="0.25">
      <c r="B70" s="119" t="s">
        <v>96</v>
      </c>
      <c r="C70" s="120"/>
      <c r="D70" s="121"/>
      <c r="E70" s="101"/>
      <c r="F70" s="101"/>
      <c r="G70" s="101"/>
      <c r="H70" s="101"/>
      <c r="I70" s="114"/>
    </row>
    <row r="71" spans="2:9" ht="28.35" customHeight="1" thickBot="1" x14ac:dyDescent="0.25">
      <c r="B71" s="119" t="s">
        <v>97</v>
      </c>
      <c r="C71" s="120"/>
      <c r="D71" s="121"/>
      <c r="E71" s="101"/>
      <c r="F71" s="101"/>
      <c r="G71" s="101"/>
      <c r="H71" s="101"/>
      <c r="I71" s="114"/>
    </row>
    <row r="72" spans="2:9" ht="28.35" customHeight="1" x14ac:dyDescent="0.2">
      <c r="B72" s="93" t="s">
        <v>98</v>
      </c>
      <c r="C72" s="94"/>
      <c r="D72" s="95"/>
      <c r="E72" s="96"/>
      <c r="F72" s="96"/>
      <c r="G72" s="96"/>
      <c r="H72" s="96"/>
      <c r="I72" s="97"/>
    </row>
    <row r="73" spans="2:9" ht="28.35" customHeight="1" x14ac:dyDescent="0.2">
      <c r="B73" s="122"/>
      <c r="C73" s="123"/>
      <c r="D73" s="124"/>
      <c r="E73" s="101"/>
      <c r="F73" s="101"/>
      <c r="G73" s="101"/>
      <c r="H73" s="101"/>
      <c r="I73" s="114"/>
    </row>
    <row r="74" spans="2:9" ht="28.35" customHeight="1" x14ac:dyDescent="0.2">
      <c r="B74" s="122"/>
      <c r="C74" s="123"/>
      <c r="D74" s="124"/>
      <c r="E74" s="101"/>
      <c r="F74" s="101"/>
      <c r="G74" s="101"/>
      <c r="H74" s="101"/>
      <c r="I74" s="114"/>
    </row>
    <row r="75" spans="2:9" ht="28.35" customHeight="1" x14ac:dyDescent="0.2">
      <c r="B75" s="122"/>
      <c r="C75" s="123"/>
      <c r="D75" s="124"/>
      <c r="E75" s="101"/>
      <c r="F75" s="101"/>
      <c r="G75" s="101"/>
      <c r="H75" s="101"/>
      <c r="I75" s="114"/>
    </row>
    <row r="76" spans="2:9" ht="28.35" customHeight="1" x14ac:dyDescent="0.2">
      <c r="B76" s="122"/>
      <c r="C76" s="123"/>
      <c r="D76" s="124"/>
      <c r="E76" s="101"/>
      <c r="F76" s="101"/>
      <c r="G76" s="101"/>
      <c r="H76" s="101"/>
      <c r="I76" s="114"/>
    </row>
    <row r="77" spans="2:9" ht="28.35" customHeight="1" x14ac:dyDescent="0.2">
      <c r="B77" s="122"/>
      <c r="C77" s="123"/>
      <c r="D77" s="124"/>
      <c r="E77" s="101"/>
      <c r="F77" s="101"/>
      <c r="G77" s="101"/>
      <c r="H77" s="101"/>
      <c r="I77" s="114"/>
    </row>
    <row r="78" spans="2:9" ht="28.35" customHeight="1" x14ac:dyDescent="0.2">
      <c r="B78" s="122"/>
      <c r="C78" s="123"/>
      <c r="D78" s="124"/>
      <c r="E78" s="101"/>
      <c r="F78" s="101"/>
      <c r="G78" s="101"/>
      <c r="H78" s="101"/>
      <c r="I78" s="114"/>
    </row>
    <row r="79" spans="2:9" ht="28.35" customHeight="1" x14ac:dyDescent="0.2">
      <c r="B79" s="122"/>
      <c r="C79" s="123"/>
      <c r="D79" s="124"/>
      <c r="E79" s="125"/>
      <c r="F79" s="125"/>
      <c r="G79" s="125"/>
      <c r="H79" s="125"/>
      <c r="I79" s="114"/>
    </row>
    <row r="80" spans="2:9" ht="28.35" customHeight="1" x14ac:dyDescent="0.2">
      <c r="B80" s="122"/>
      <c r="C80" s="123"/>
      <c r="D80" s="124"/>
      <c r="E80" s="125"/>
      <c r="F80" s="125"/>
      <c r="G80" s="125"/>
      <c r="H80" s="125"/>
      <c r="I80" s="114"/>
    </row>
    <row r="81" spans="2:9" ht="28.35" customHeight="1" x14ac:dyDescent="0.2">
      <c r="B81" s="122"/>
      <c r="C81" s="123"/>
      <c r="D81" s="124"/>
      <c r="E81" s="101"/>
      <c r="F81" s="101"/>
      <c r="G81" s="101"/>
      <c r="H81" s="101"/>
      <c r="I81" s="114"/>
    </row>
    <row r="82" spans="2:9" ht="28.35" customHeight="1" thickBot="1" x14ac:dyDescent="0.25">
      <c r="B82" s="126"/>
      <c r="C82" s="127"/>
      <c r="D82" s="128"/>
      <c r="E82" s="129"/>
      <c r="F82" s="130"/>
      <c r="G82" s="129"/>
      <c r="H82" s="131"/>
      <c r="I82" s="132"/>
    </row>
    <row r="83" spans="2:9" ht="13.5" customHeight="1" x14ac:dyDescent="0.2">
      <c r="B83" s="133"/>
      <c r="C83" s="133"/>
      <c r="D83" s="133"/>
      <c r="E83" s="75"/>
      <c r="F83" s="75"/>
      <c r="G83" s="75"/>
      <c r="H83" s="75"/>
      <c r="I83" s="133"/>
    </row>
    <row r="84" spans="2:9" ht="25.5" customHeight="1" x14ac:dyDescent="0.2">
      <c r="B84" s="134" t="s">
        <v>99</v>
      </c>
      <c r="C84" s="135"/>
      <c r="D84" s="135"/>
      <c r="E84" s="135"/>
      <c r="F84" s="135"/>
      <c r="G84" s="135"/>
      <c r="H84" s="135"/>
      <c r="I84" s="136"/>
    </row>
    <row r="85" spans="2:9" x14ac:dyDescent="0.2">
      <c r="B85" s="75"/>
      <c r="C85" s="75"/>
      <c r="D85" s="75"/>
      <c r="E85" s="75"/>
      <c r="F85" s="75"/>
      <c r="G85" s="75"/>
      <c r="H85" s="75"/>
      <c r="I85" s="75"/>
    </row>
  </sheetData>
  <mergeCells count="78">
    <mergeCell ref="B78:C78"/>
    <mergeCell ref="B79:C79"/>
    <mergeCell ref="B80:C80"/>
    <mergeCell ref="B81:C81"/>
    <mergeCell ref="B82:C82"/>
    <mergeCell ref="B84:I84"/>
    <mergeCell ref="B72:D72"/>
    <mergeCell ref="B73:C73"/>
    <mergeCell ref="B74:C74"/>
    <mergeCell ref="B75:C75"/>
    <mergeCell ref="B76:C76"/>
    <mergeCell ref="B77:C77"/>
    <mergeCell ref="B66:D66"/>
    <mergeCell ref="B67:D67"/>
    <mergeCell ref="B68:D68"/>
    <mergeCell ref="B69:D69"/>
    <mergeCell ref="B70:D70"/>
    <mergeCell ref="B71:D71"/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B2:I2"/>
    <mergeCell ref="F4:I4"/>
    <mergeCell ref="D5:I5"/>
    <mergeCell ref="D6:I6"/>
    <mergeCell ref="B9:D10"/>
    <mergeCell ref="B11:D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6" fitToHeight="0" orientation="portrait" horizontalDpi="1200" verticalDpi="1200" r:id="rId1"/>
  <headerFooter alignWithMargins="0">
    <oddHeader>&amp;R&amp;"Tahoma,Normal"FORM: 10</oddHeader>
    <oddFooter>&amp;L&amp;"Tahoma,Normal"
&amp;R&amp;"Tahoma,Normal"e-Bütçe</oddFoot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workbookViewId="0">
      <selection activeCell="B19" sqref="B19:D19"/>
    </sheetView>
  </sheetViews>
  <sheetFormatPr defaultRowHeight="12.75" x14ac:dyDescent="0.2"/>
  <cols>
    <col min="1" max="2" width="9.140625" style="139"/>
    <col min="3" max="3" width="4" style="139" customWidth="1"/>
    <col min="4" max="4" width="6" style="139" customWidth="1"/>
    <col min="5" max="5" width="6.28515625" style="139" customWidth="1"/>
    <col min="6" max="6" width="64.7109375" style="139" customWidth="1"/>
    <col min="7" max="10" width="14.28515625" style="139" customWidth="1"/>
    <col min="11" max="258" width="9.140625" style="139"/>
    <col min="259" max="259" width="4" style="139" customWidth="1"/>
    <col min="260" max="260" width="6" style="139" customWidth="1"/>
    <col min="261" max="261" width="6.28515625" style="139" customWidth="1"/>
    <col min="262" max="262" width="64.7109375" style="139" customWidth="1"/>
    <col min="263" max="266" width="14.28515625" style="139" customWidth="1"/>
    <col min="267" max="514" width="9.140625" style="139"/>
    <col min="515" max="515" width="4" style="139" customWidth="1"/>
    <col min="516" max="516" width="6" style="139" customWidth="1"/>
    <col min="517" max="517" width="6.28515625" style="139" customWidth="1"/>
    <col min="518" max="518" width="64.7109375" style="139" customWidth="1"/>
    <col min="519" max="522" width="14.28515625" style="139" customWidth="1"/>
    <col min="523" max="770" width="9.140625" style="139"/>
    <col min="771" max="771" width="4" style="139" customWidth="1"/>
    <col min="772" max="772" width="6" style="139" customWidth="1"/>
    <col min="773" max="773" width="6.28515625" style="139" customWidth="1"/>
    <col min="774" max="774" width="64.7109375" style="139" customWidth="1"/>
    <col min="775" max="778" width="14.28515625" style="139" customWidth="1"/>
    <col min="779" max="1026" width="9.140625" style="139"/>
    <col min="1027" max="1027" width="4" style="139" customWidth="1"/>
    <col min="1028" max="1028" width="6" style="139" customWidth="1"/>
    <col min="1029" max="1029" width="6.28515625" style="139" customWidth="1"/>
    <col min="1030" max="1030" width="64.7109375" style="139" customWidth="1"/>
    <col min="1031" max="1034" width="14.28515625" style="139" customWidth="1"/>
    <col min="1035" max="1282" width="9.140625" style="139"/>
    <col min="1283" max="1283" width="4" style="139" customWidth="1"/>
    <col min="1284" max="1284" width="6" style="139" customWidth="1"/>
    <col min="1285" max="1285" width="6.28515625" style="139" customWidth="1"/>
    <col min="1286" max="1286" width="64.7109375" style="139" customWidth="1"/>
    <col min="1287" max="1290" width="14.28515625" style="139" customWidth="1"/>
    <col min="1291" max="1538" width="9.140625" style="139"/>
    <col min="1539" max="1539" width="4" style="139" customWidth="1"/>
    <col min="1540" max="1540" width="6" style="139" customWidth="1"/>
    <col min="1541" max="1541" width="6.28515625" style="139" customWidth="1"/>
    <col min="1542" max="1542" width="64.7109375" style="139" customWidth="1"/>
    <col min="1543" max="1546" width="14.28515625" style="139" customWidth="1"/>
    <col min="1547" max="1794" width="9.140625" style="139"/>
    <col min="1795" max="1795" width="4" style="139" customWidth="1"/>
    <col min="1796" max="1796" width="6" style="139" customWidth="1"/>
    <col min="1797" max="1797" width="6.28515625" style="139" customWidth="1"/>
    <col min="1798" max="1798" width="64.7109375" style="139" customWidth="1"/>
    <col min="1799" max="1802" width="14.28515625" style="139" customWidth="1"/>
    <col min="1803" max="2050" width="9.140625" style="139"/>
    <col min="2051" max="2051" width="4" style="139" customWidth="1"/>
    <col min="2052" max="2052" width="6" style="139" customWidth="1"/>
    <col min="2053" max="2053" width="6.28515625" style="139" customWidth="1"/>
    <col min="2054" max="2054" width="64.7109375" style="139" customWidth="1"/>
    <col min="2055" max="2058" width="14.28515625" style="139" customWidth="1"/>
    <col min="2059" max="2306" width="9.140625" style="139"/>
    <col min="2307" max="2307" width="4" style="139" customWidth="1"/>
    <col min="2308" max="2308" width="6" style="139" customWidth="1"/>
    <col min="2309" max="2309" width="6.28515625" style="139" customWidth="1"/>
    <col min="2310" max="2310" width="64.7109375" style="139" customWidth="1"/>
    <col min="2311" max="2314" width="14.28515625" style="139" customWidth="1"/>
    <col min="2315" max="2562" width="9.140625" style="139"/>
    <col min="2563" max="2563" width="4" style="139" customWidth="1"/>
    <col min="2564" max="2564" width="6" style="139" customWidth="1"/>
    <col min="2565" max="2565" width="6.28515625" style="139" customWidth="1"/>
    <col min="2566" max="2566" width="64.7109375" style="139" customWidth="1"/>
    <col min="2567" max="2570" width="14.28515625" style="139" customWidth="1"/>
    <col min="2571" max="2818" width="9.140625" style="139"/>
    <col min="2819" max="2819" width="4" style="139" customWidth="1"/>
    <col min="2820" max="2820" width="6" style="139" customWidth="1"/>
    <col min="2821" max="2821" width="6.28515625" style="139" customWidth="1"/>
    <col min="2822" max="2822" width="64.7109375" style="139" customWidth="1"/>
    <col min="2823" max="2826" width="14.28515625" style="139" customWidth="1"/>
    <col min="2827" max="3074" width="9.140625" style="139"/>
    <col min="3075" max="3075" width="4" style="139" customWidth="1"/>
    <col min="3076" max="3076" width="6" style="139" customWidth="1"/>
    <col min="3077" max="3077" width="6.28515625" style="139" customWidth="1"/>
    <col min="3078" max="3078" width="64.7109375" style="139" customWidth="1"/>
    <col min="3079" max="3082" width="14.28515625" style="139" customWidth="1"/>
    <col min="3083" max="3330" width="9.140625" style="139"/>
    <col min="3331" max="3331" width="4" style="139" customWidth="1"/>
    <col min="3332" max="3332" width="6" style="139" customWidth="1"/>
    <col min="3333" max="3333" width="6.28515625" style="139" customWidth="1"/>
    <col min="3334" max="3334" width="64.7109375" style="139" customWidth="1"/>
    <col min="3335" max="3338" width="14.28515625" style="139" customWidth="1"/>
    <col min="3339" max="3586" width="9.140625" style="139"/>
    <col min="3587" max="3587" width="4" style="139" customWidth="1"/>
    <col min="3588" max="3588" width="6" style="139" customWidth="1"/>
    <col min="3589" max="3589" width="6.28515625" style="139" customWidth="1"/>
    <col min="3590" max="3590" width="64.7109375" style="139" customWidth="1"/>
    <col min="3591" max="3594" width="14.28515625" style="139" customWidth="1"/>
    <col min="3595" max="3842" width="9.140625" style="139"/>
    <col min="3843" max="3843" width="4" style="139" customWidth="1"/>
    <col min="3844" max="3844" width="6" style="139" customWidth="1"/>
    <col min="3845" max="3845" width="6.28515625" style="139" customWidth="1"/>
    <col min="3846" max="3846" width="64.7109375" style="139" customWidth="1"/>
    <col min="3847" max="3850" width="14.28515625" style="139" customWidth="1"/>
    <col min="3851" max="4098" width="9.140625" style="139"/>
    <col min="4099" max="4099" width="4" style="139" customWidth="1"/>
    <col min="4100" max="4100" width="6" style="139" customWidth="1"/>
    <col min="4101" max="4101" width="6.28515625" style="139" customWidth="1"/>
    <col min="4102" max="4102" width="64.7109375" style="139" customWidth="1"/>
    <col min="4103" max="4106" width="14.28515625" style="139" customWidth="1"/>
    <col min="4107" max="4354" width="9.140625" style="139"/>
    <col min="4355" max="4355" width="4" style="139" customWidth="1"/>
    <col min="4356" max="4356" width="6" style="139" customWidth="1"/>
    <col min="4357" max="4357" width="6.28515625" style="139" customWidth="1"/>
    <col min="4358" max="4358" width="64.7109375" style="139" customWidth="1"/>
    <col min="4359" max="4362" width="14.28515625" style="139" customWidth="1"/>
    <col min="4363" max="4610" width="9.140625" style="139"/>
    <col min="4611" max="4611" width="4" style="139" customWidth="1"/>
    <col min="4612" max="4612" width="6" style="139" customWidth="1"/>
    <col min="4613" max="4613" width="6.28515625" style="139" customWidth="1"/>
    <col min="4614" max="4614" width="64.7109375" style="139" customWidth="1"/>
    <col min="4615" max="4618" width="14.28515625" style="139" customWidth="1"/>
    <col min="4619" max="4866" width="9.140625" style="139"/>
    <col min="4867" max="4867" width="4" style="139" customWidth="1"/>
    <col min="4868" max="4868" width="6" style="139" customWidth="1"/>
    <col min="4869" max="4869" width="6.28515625" style="139" customWidth="1"/>
    <col min="4870" max="4870" width="64.7109375" style="139" customWidth="1"/>
    <col min="4871" max="4874" width="14.28515625" style="139" customWidth="1"/>
    <col min="4875" max="5122" width="9.140625" style="139"/>
    <col min="5123" max="5123" width="4" style="139" customWidth="1"/>
    <col min="5124" max="5124" width="6" style="139" customWidth="1"/>
    <col min="5125" max="5125" width="6.28515625" style="139" customWidth="1"/>
    <col min="5126" max="5126" width="64.7109375" style="139" customWidth="1"/>
    <col min="5127" max="5130" width="14.28515625" style="139" customWidth="1"/>
    <col min="5131" max="5378" width="9.140625" style="139"/>
    <col min="5379" max="5379" width="4" style="139" customWidth="1"/>
    <col min="5380" max="5380" width="6" style="139" customWidth="1"/>
    <col min="5381" max="5381" width="6.28515625" style="139" customWidth="1"/>
    <col min="5382" max="5382" width="64.7109375" style="139" customWidth="1"/>
    <col min="5383" max="5386" width="14.28515625" style="139" customWidth="1"/>
    <col min="5387" max="5634" width="9.140625" style="139"/>
    <col min="5635" max="5635" width="4" style="139" customWidth="1"/>
    <col min="5636" max="5636" width="6" style="139" customWidth="1"/>
    <col min="5637" max="5637" width="6.28515625" style="139" customWidth="1"/>
    <col min="5638" max="5638" width="64.7109375" style="139" customWidth="1"/>
    <col min="5639" max="5642" width="14.28515625" style="139" customWidth="1"/>
    <col min="5643" max="5890" width="9.140625" style="139"/>
    <col min="5891" max="5891" width="4" style="139" customWidth="1"/>
    <col min="5892" max="5892" width="6" style="139" customWidth="1"/>
    <col min="5893" max="5893" width="6.28515625" style="139" customWidth="1"/>
    <col min="5894" max="5894" width="64.7109375" style="139" customWidth="1"/>
    <col min="5895" max="5898" width="14.28515625" style="139" customWidth="1"/>
    <col min="5899" max="6146" width="9.140625" style="139"/>
    <col min="6147" max="6147" width="4" style="139" customWidth="1"/>
    <col min="6148" max="6148" width="6" style="139" customWidth="1"/>
    <col min="6149" max="6149" width="6.28515625" style="139" customWidth="1"/>
    <col min="6150" max="6150" width="64.7109375" style="139" customWidth="1"/>
    <col min="6151" max="6154" width="14.28515625" style="139" customWidth="1"/>
    <col min="6155" max="6402" width="9.140625" style="139"/>
    <col min="6403" max="6403" width="4" style="139" customWidth="1"/>
    <col min="6404" max="6404" width="6" style="139" customWidth="1"/>
    <col min="6405" max="6405" width="6.28515625" style="139" customWidth="1"/>
    <col min="6406" max="6406" width="64.7109375" style="139" customWidth="1"/>
    <col min="6407" max="6410" width="14.28515625" style="139" customWidth="1"/>
    <col min="6411" max="6658" width="9.140625" style="139"/>
    <col min="6659" max="6659" width="4" style="139" customWidth="1"/>
    <col min="6660" max="6660" width="6" style="139" customWidth="1"/>
    <col min="6661" max="6661" width="6.28515625" style="139" customWidth="1"/>
    <col min="6662" max="6662" width="64.7109375" style="139" customWidth="1"/>
    <col min="6663" max="6666" width="14.28515625" style="139" customWidth="1"/>
    <col min="6667" max="6914" width="9.140625" style="139"/>
    <col min="6915" max="6915" width="4" style="139" customWidth="1"/>
    <col min="6916" max="6916" width="6" style="139" customWidth="1"/>
    <col min="6917" max="6917" width="6.28515625" style="139" customWidth="1"/>
    <col min="6918" max="6918" width="64.7109375" style="139" customWidth="1"/>
    <col min="6919" max="6922" width="14.28515625" style="139" customWidth="1"/>
    <col min="6923" max="7170" width="9.140625" style="139"/>
    <col min="7171" max="7171" width="4" style="139" customWidth="1"/>
    <col min="7172" max="7172" width="6" style="139" customWidth="1"/>
    <col min="7173" max="7173" width="6.28515625" style="139" customWidth="1"/>
    <col min="7174" max="7174" width="64.7109375" style="139" customWidth="1"/>
    <col min="7175" max="7178" width="14.28515625" style="139" customWidth="1"/>
    <col min="7179" max="7426" width="9.140625" style="139"/>
    <col min="7427" max="7427" width="4" style="139" customWidth="1"/>
    <col min="7428" max="7428" width="6" style="139" customWidth="1"/>
    <col min="7429" max="7429" width="6.28515625" style="139" customWidth="1"/>
    <col min="7430" max="7430" width="64.7109375" style="139" customWidth="1"/>
    <col min="7431" max="7434" width="14.28515625" style="139" customWidth="1"/>
    <col min="7435" max="7682" width="9.140625" style="139"/>
    <col min="7683" max="7683" width="4" style="139" customWidth="1"/>
    <col min="7684" max="7684" width="6" style="139" customWidth="1"/>
    <col min="7685" max="7685" width="6.28515625" style="139" customWidth="1"/>
    <col min="7686" max="7686" width="64.7109375" style="139" customWidth="1"/>
    <col min="7687" max="7690" width="14.28515625" style="139" customWidth="1"/>
    <col min="7691" max="7938" width="9.140625" style="139"/>
    <col min="7939" max="7939" width="4" style="139" customWidth="1"/>
    <col min="7940" max="7940" width="6" style="139" customWidth="1"/>
    <col min="7941" max="7941" width="6.28515625" style="139" customWidth="1"/>
    <col min="7942" max="7942" width="64.7109375" style="139" customWidth="1"/>
    <col min="7943" max="7946" width="14.28515625" style="139" customWidth="1"/>
    <col min="7947" max="8194" width="9.140625" style="139"/>
    <col min="8195" max="8195" width="4" style="139" customWidth="1"/>
    <col min="8196" max="8196" width="6" style="139" customWidth="1"/>
    <col min="8197" max="8197" width="6.28515625" style="139" customWidth="1"/>
    <col min="8198" max="8198" width="64.7109375" style="139" customWidth="1"/>
    <col min="8199" max="8202" width="14.28515625" style="139" customWidth="1"/>
    <col min="8203" max="8450" width="9.140625" style="139"/>
    <col min="8451" max="8451" width="4" style="139" customWidth="1"/>
    <col min="8452" max="8452" width="6" style="139" customWidth="1"/>
    <col min="8453" max="8453" width="6.28515625" style="139" customWidth="1"/>
    <col min="8454" max="8454" width="64.7109375" style="139" customWidth="1"/>
    <col min="8455" max="8458" width="14.28515625" style="139" customWidth="1"/>
    <col min="8459" max="8706" width="9.140625" style="139"/>
    <col min="8707" max="8707" width="4" style="139" customWidth="1"/>
    <col min="8708" max="8708" width="6" style="139" customWidth="1"/>
    <col min="8709" max="8709" width="6.28515625" style="139" customWidth="1"/>
    <col min="8710" max="8710" width="64.7109375" style="139" customWidth="1"/>
    <col min="8711" max="8714" width="14.28515625" style="139" customWidth="1"/>
    <col min="8715" max="8962" width="9.140625" style="139"/>
    <col min="8963" max="8963" width="4" style="139" customWidth="1"/>
    <col min="8964" max="8964" width="6" style="139" customWidth="1"/>
    <col min="8965" max="8965" width="6.28515625" style="139" customWidth="1"/>
    <col min="8966" max="8966" width="64.7109375" style="139" customWidth="1"/>
    <col min="8967" max="8970" width="14.28515625" style="139" customWidth="1"/>
    <col min="8971" max="9218" width="9.140625" style="139"/>
    <col min="9219" max="9219" width="4" style="139" customWidth="1"/>
    <col min="9220" max="9220" width="6" style="139" customWidth="1"/>
    <col min="9221" max="9221" width="6.28515625" style="139" customWidth="1"/>
    <col min="9222" max="9222" width="64.7109375" style="139" customWidth="1"/>
    <col min="9223" max="9226" width="14.28515625" style="139" customWidth="1"/>
    <col min="9227" max="9474" width="9.140625" style="139"/>
    <col min="9475" max="9475" width="4" style="139" customWidth="1"/>
    <col min="9476" max="9476" width="6" style="139" customWidth="1"/>
    <col min="9477" max="9477" width="6.28515625" style="139" customWidth="1"/>
    <col min="9478" max="9478" width="64.7109375" style="139" customWidth="1"/>
    <col min="9479" max="9482" width="14.28515625" style="139" customWidth="1"/>
    <col min="9483" max="9730" width="9.140625" style="139"/>
    <col min="9731" max="9731" width="4" style="139" customWidth="1"/>
    <col min="9732" max="9732" width="6" style="139" customWidth="1"/>
    <col min="9733" max="9733" width="6.28515625" style="139" customWidth="1"/>
    <col min="9734" max="9734" width="64.7109375" style="139" customWidth="1"/>
    <col min="9735" max="9738" width="14.28515625" style="139" customWidth="1"/>
    <col min="9739" max="9986" width="9.140625" style="139"/>
    <col min="9987" max="9987" width="4" style="139" customWidth="1"/>
    <col min="9988" max="9988" width="6" style="139" customWidth="1"/>
    <col min="9989" max="9989" width="6.28515625" style="139" customWidth="1"/>
    <col min="9990" max="9990" width="64.7109375" style="139" customWidth="1"/>
    <col min="9991" max="9994" width="14.28515625" style="139" customWidth="1"/>
    <col min="9995" max="10242" width="9.140625" style="139"/>
    <col min="10243" max="10243" width="4" style="139" customWidth="1"/>
    <col min="10244" max="10244" width="6" style="139" customWidth="1"/>
    <col min="10245" max="10245" width="6.28515625" style="139" customWidth="1"/>
    <col min="10246" max="10246" width="64.7109375" style="139" customWidth="1"/>
    <col min="10247" max="10250" width="14.28515625" style="139" customWidth="1"/>
    <col min="10251" max="10498" width="9.140625" style="139"/>
    <col min="10499" max="10499" width="4" style="139" customWidth="1"/>
    <col min="10500" max="10500" width="6" style="139" customWidth="1"/>
    <col min="10501" max="10501" width="6.28515625" style="139" customWidth="1"/>
    <col min="10502" max="10502" width="64.7109375" style="139" customWidth="1"/>
    <col min="10503" max="10506" width="14.28515625" style="139" customWidth="1"/>
    <col min="10507" max="10754" width="9.140625" style="139"/>
    <col min="10755" max="10755" width="4" style="139" customWidth="1"/>
    <col min="10756" max="10756" width="6" style="139" customWidth="1"/>
    <col min="10757" max="10757" width="6.28515625" style="139" customWidth="1"/>
    <col min="10758" max="10758" width="64.7109375" style="139" customWidth="1"/>
    <col min="10759" max="10762" width="14.28515625" style="139" customWidth="1"/>
    <col min="10763" max="11010" width="9.140625" style="139"/>
    <col min="11011" max="11011" width="4" style="139" customWidth="1"/>
    <col min="11012" max="11012" width="6" style="139" customWidth="1"/>
    <col min="11013" max="11013" width="6.28515625" style="139" customWidth="1"/>
    <col min="11014" max="11014" width="64.7109375" style="139" customWidth="1"/>
    <col min="11015" max="11018" width="14.28515625" style="139" customWidth="1"/>
    <col min="11019" max="11266" width="9.140625" style="139"/>
    <col min="11267" max="11267" width="4" style="139" customWidth="1"/>
    <col min="11268" max="11268" width="6" style="139" customWidth="1"/>
    <col min="11269" max="11269" width="6.28515625" style="139" customWidth="1"/>
    <col min="11270" max="11270" width="64.7109375" style="139" customWidth="1"/>
    <col min="11271" max="11274" width="14.28515625" style="139" customWidth="1"/>
    <col min="11275" max="11522" width="9.140625" style="139"/>
    <col min="11523" max="11523" width="4" style="139" customWidth="1"/>
    <col min="11524" max="11524" width="6" style="139" customWidth="1"/>
    <col min="11525" max="11525" width="6.28515625" style="139" customWidth="1"/>
    <col min="11526" max="11526" width="64.7109375" style="139" customWidth="1"/>
    <col min="11527" max="11530" width="14.28515625" style="139" customWidth="1"/>
    <col min="11531" max="11778" width="9.140625" style="139"/>
    <col min="11779" max="11779" width="4" style="139" customWidth="1"/>
    <col min="11780" max="11780" width="6" style="139" customWidth="1"/>
    <col min="11781" max="11781" width="6.28515625" style="139" customWidth="1"/>
    <col min="11782" max="11782" width="64.7109375" style="139" customWidth="1"/>
    <col min="11783" max="11786" width="14.28515625" style="139" customWidth="1"/>
    <col min="11787" max="12034" width="9.140625" style="139"/>
    <col min="12035" max="12035" width="4" style="139" customWidth="1"/>
    <col min="12036" max="12036" width="6" style="139" customWidth="1"/>
    <col min="12037" max="12037" width="6.28515625" style="139" customWidth="1"/>
    <col min="12038" max="12038" width="64.7109375" style="139" customWidth="1"/>
    <col min="12039" max="12042" width="14.28515625" style="139" customWidth="1"/>
    <col min="12043" max="12290" width="9.140625" style="139"/>
    <col min="12291" max="12291" width="4" style="139" customWidth="1"/>
    <col min="12292" max="12292" width="6" style="139" customWidth="1"/>
    <col min="12293" max="12293" width="6.28515625" style="139" customWidth="1"/>
    <col min="12294" max="12294" width="64.7109375" style="139" customWidth="1"/>
    <col min="12295" max="12298" width="14.28515625" style="139" customWidth="1"/>
    <col min="12299" max="12546" width="9.140625" style="139"/>
    <col min="12547" max="12547" width="4" style="139" customWidth="1"/>
    <col min="12548" max="12548" width="6" style="139" customWidth="1"/>
    <col min="12549" max="12549" width="6.28515625" style="139" customWidth="1"/>
    <col min="12550" max="12550" width="64.7109375" style="139" customWidth="1"/>
    <col min="12551" max="12554" width="14.28515625" style="139" customWidth="1"/>
    <col min="12555" max="12802" width="9.140625" style="139"/>
    <col min="12803" max="12803" width="4" style="139" customWidth="1"/>
    <col min="12804" max="12804" width="6" style="139" customWidth="1"/>
    <col min="12805" max="12805" width="6.28515625" style="139" customWidth="1"/>
    <col min="12806" max="12806" width="64.7109375" style="139" customWidth="1"/>
    <col min="12807" max="12810" width="14.28515625" style="139" customWidth="1"/>
    <col min="12811" max="13058" width="9.140625" style="139"/>
    <col min="13059" max="13059" width="4" style="139" customWidth="1"/>
    <col min="13060" max="13060" width="6" style="139" customWidth="1"/>
    <col min="13061" max="13061" width="6.28515625" style="139" customWidth="1"/>
    <col min="13062" max="13062" width="64.7109375" style="139" customWidth="1"/>
    <col min="13063" max="13066" width="14.28515625" style="139" customWidth="1"/>
    <col min="13067" max="13314" width="9.140625" style="139"/>
    <col min="13315" max="13315" width="4" style="139" customWidth="1"/>
    <col min="13316" max="13316" width="6" style="139" customWidth="1"/>
    <col min="13317" max="13317" width="6.28515625" style="139" customWidth="1"/>
    <col min="13318" max="13318" width="64.7109375" style="139" customWidth="1"/>
    <col min="13319" max="13322" width="14.28515625" style="139" customWidth="1"/>
    <col min="13323" max="13570" width="9.140625" style="139"/>
    <col min="13571" max="13571" width="4" style="139" customWidth="1"/>
    <col min="13572" max="13572" width="6" style="139" customWidth="1"/>
    <col min="13573" max="13573" width="6.28515625" style="139" customWidth="1"/>
    <col min="13574" max="13574" width="64.7109375" style="139" customWidth="1"/>
    <col min="13575" max="13578" width="14.28515625" style="139" customWidth="1"/>
    <col min="13579" max="13826" width="9.140625" style="139"/>
    <col min="13827" max="13827" width="4" style="139" customWidth="1"/>
    <col min="13828" max="13828" width="6" style="139" customWidth="1"/>
    <col min="13829" max="13829" width="6.28515625" style="139" customWidth="1"/>
    <col min="13830" max="13830" width="64.7109375" style="139" customWidth="1"/>
    <col min="13831" max="13834" width="14.28515625" style="139" customWidth="1"/>
    <col min="13835" max="14082" width="9.140625" style="139"/>
    <col min="14083" max="14083" width="4" style="139" customWidth="1"/>
    <col min="14084" max="14084" width="6" style="139" customWidth="1"/>
    <col min="14085" max="14085" width="6.28515625" style="139" customWidth="1"/>
    <col min="14086" max="14086" width="64.7109375" style="139" customWidth="1"/>
    <col min="14087" max="14090" width="14.28515625" style="139" customWidth="1"/>
    <col min="14091" max="14338" width="9.140625" style="139"/>
    <col min="14339" max="14339" width="4" style="139" customWidth="1"/>
    <col min="14340" max="14340" width="6" style="139" customWidth="1"/>
    <col min="14341" max="14341" width="6.28515625" style="139" customWidth="1"/>
    <col min="14342" max="14342" width="64.7109375" style="139" customWidth="1"/>
    <col min="14343" max="14346" width="14.28515625" style="139" customWidth="1"/>
    <col min="14347" max="14594" width="9.140625" style="139"/>
    <col min="14595" max="14595" width="4" style="139" customWidth="1"/>
    <col min="14596" max="14596" width="6" style="139" customWidth="1"/>
    <col min="14597" max="14597" width="6.28515625" style="139" customWidth="1"/>
    <col min="14598" max="14598" width="64.7109375" style="139" customWidth="1"/>
    <col min="14599" max="14602" width="14.28515625" style="139" customWidth="1"/>
    <col min="14603" max="14850" width="9.140625" style="139"/>
    <col min="14851" max="14851" width="4" style="139" customWidth="1"/>
    <col min="14852" max="14852" width="6" style="139" customWidth="1"/>
    <col min="14853" max="14853" width="6.28515625" style="139" customWidth="1"/>
    <col min="14854" max="14854" width="64.7109375" style="139" customWidth="1"/>
    <col min="14855" max="14858" width="14.28515625" style="139" customWidth="1"/>
    <col min="14859" max="15106" width="9.140625" style="139"/>
    <col min="15107" max="15107" width="4" style="139" customWidth="1"/>
    <col min="15108" max="15108" width="6" style="139" customWidth="1"/>
    <col min="15109" max="15109" width="6.28515625" style="139" customWidth="1"/>
    <col min="15110" max="15110" width="64.7109375" style="139" customWidth="1"/>
    <col min="15111" max="15114" width="14.28515625" style="139" customWidth="1"/>
    <col min="15115" max="15362" width="9.140625" style="139"/>
    <col min="15363" max="15363" width="4" style="139" customWidth="1"/>
    <col min="15364" max="15364" width="6" style="139" customWidth="1"/>
    <col min="15365" max="15365" width="6.28515625" style="139" customWidth="1"/>
    <col min="15366" max="15366" width="64.7109375" style="139" customWidth="1"/>
    <col min="15367" max="15370" width="14.28515625" style="139" customWidth="1"/>
    <col min="15371" max="15618" width="9.140625" style="139"/>
    <col min="15619" max="15619" width="4" style="139" customWidth="1"/>
    <col min="15620" max="15620" width="6" style="139" customWidth="1"/>
    <col min="15621" max="15621" width="6.28515625" style="139" customWidth="1"/>
    <col min="15622" max="15622" width="64.7109375" style="139" customWidth="1"/>
    <col min="15623" max="15626" width="14.28515625" style="139" customWidth="1"/>
    <col min="15627" max="15874" width="9.140625" style="139"/>
    <col min="15875" max="15875" width="4" style="139" customWidth="1"/>
    <col min="15876" max="15876" width="6" style="139" customWidth="1"/>
    <col min="15877" max="15877" width="6.28515625" style="139" customWidth="1"/>
    <col min="15878" max="15878" width="64.7109375" style="139" customWidth="1"/>
    <col min="15879" max="15882" width="14.28515625" style="139" customWidth="1"/>
    <col min="15883" max="16130" width="9.140625" style="139"/>
    <col min="16131" max="16131" width="4" style="139" customWidth="1"/>
    <col min="16132" max="16132" width="6" style="139" customWidth="1"/>
    <col min="16133" max="16133" width="6.28515625" style="139" customWidth="1"/>
    <col min="16134" max="16134" width="64.7109375" style="139" customWidth="1"/>
    <col min="16135" max="16138" width="14.28515625" style="139" customWidth="1"/>
    <col min="16139" max="16384" width="9.140625" style="139"/>
  </cols>
  <sheetData>
    <row r="2" spans="2:10" ht="14.25" x14ac:dyDescent="0.2">
      <c r="B2" s="137"/>
      <c r="C2" s="137"/>
      <c r="D2" s="137"/>
      <c r="E2" s="137"/>
      <c r="F2" s="138"/>
      <c r="G2" s="137"/>
      <c r="H2" s="137"/>
      <c r="I2" s="137"/>
      <c r="J2" s="137"/>
    </row>
    <row r="3" spans="2:10" ht="18" x14ac:dyDescent="0.2">
      <c r="B3" s="140" t="s">
        <v>100</v>
      </c>
      <c r="C3" s="140" t="s">
        <v>101</v>
      </c>
      <c r="D3" s="140" t="s">
        <v>101</v>
      </c>
      <c r="E3" s="140" t="s">
        <v>101</v>
      </c>
      <c r="F3" s="140" t="s">
        <v>101</v>
      </c>
      <c r="G3" s="140" t="s">
        <v>101</v>
      </c>
      <c r="H3" s="140" t="s">
        <v>101</v>
      </c>
      <c r="I3" s="140" t="s">
        <v>101</v>
      </c>
      <c r="J3" s="140" t="s">
        <v>101</v>
      </c>
    </row>
    <row r="4" spans="2:10" x14ac:dyDescent="0.2">
      <c r="B4" s="74" t="s">
        <v>101</v>
      </c>
      <c r="C4" s="74" t="s">
        <v>101</v>
      </c>
      <c r="D4" s="74" t="s">
        <v>101</v>
      </c>
      <c r="E4" s="74" t="s">
        <v>101</v>
      </c>
      <c r="F4" s="74" t="s">
        <v>101</v>
      </c>
      <c r="G4" s="74" t="s">
        <v>101</v>
      </c>
      <c r="H4" s="74" t="s">
        <v>101</v>
      </c>
      <c r="I4" s="74" t="s">
        <v>101</v>
      </c>
      <c r="J4" s="75" t="s">
        <v>101</v>
      </c>
    </row>
    <row r="5" spans="2:10" ht="14.25" x14ac:dyDescent="0.2">
      <c r="B5" s="76" t="s">
        <v>28</v>
      </c>
      <c r="C5" s="76" t="s">
        <v>101</v>
      </c>
      <c r="D5" s="76" t="s">
        <v>101</v>
      </c>
      <c r="E5" s="74" t="s">
        <v>29</v>
      </c>
      <c r="F5" s="141">
        <v>2021</v>
      </c>
      <c r="G5" s="141" t="s">
        <v>101</v>
      </c>
      <c r="H5" s="141" t="s">
        <v>101</v>
      </c>
      <c r="I5" s="141" t="s">
        <v>101</v>
      </c>
      <c r="J5" s="75" t="s">
        <v>101</v>
      </c>
    </row>
    <row r="6" spans="2:10" ht="14.25" x14ac:dyDescent="0.2">
      <c r="B6" s="76" t="s">
        <v>30</v>
      </c>
      <c r="C6" s="76" t="s">
        <v>101</v>
      </c>
      <c r="D6" s="76" t="s">
        <v>101</v>
      </c>
      <c r="E6" s="74" t="s">
        <v>29</v>
      </c>
      <c r="F6" s="141" t="s">
        <v>102</v>
      </c>
      <c r="G6" s="141" t="s">
        <v>101</v>
      </c>
      <c r="H6" s="141" t="s">
        <v>101</v>
      </c>
      <c r="I6" s="141" t="s">
        <v>101</v>
      </c>
      <c r="J6" s="75" t="s">
        <v>101</v>
      </c>
    </row>
    <row r="7" spans="2:10" ht="15" thickBot="1" x14ac:dyDescent="0.25">
      <c r="B7" s="142" t="s">
        <v>103</v>
      </c>
      <c r="C7" s="143"/>
      <c r="D7" s="143"/>
      <c r="E7" s="144" t="s">
        <v>104</v>
      </c>
      <c r="F7" s="145"/>
      <c r="G7" s="145"/>
      <c r="H7" s="145"/>
      <c r="I7" s="145"/>
      <c r="J7" s="146"/>
    </row>
    <row r="8" spans="2:10" ht="21.75" customHeight="1" thickBot="1" x14ac:dyDescent="0.25">
      <c r="B8" s="147" t="s">
        <v>101</v>
      </c>
      <c r="C8" s="148" t="s">
        <v>101</v>
      </c>
      <c r="D8" s="148" t="s">
        <v>101</v>
      </c>
      <c r="E8" s="149" t="s">
        <v>101</v>
      </c>
      <c r="F8" s="150" t="s">
        <v>101</v>
      </c>
      <c r="G8" s="151">
        <v>2018</v>
      </c>
      <c r="H8" s="151">
        <v>2019</v>
      </c>
      <c r="I8" s="151">
        <v>2020</v>
      </c>
      <c r="J8" s="152">
        <v>2021</v>
      </c>
    </row>
    <row r="9" spans="2:10" ht="20.25" customHeight="1" x14ac:dyDescent="0.2">
      <c r="B9" s="153" t="s">
        <v>105</v>
      </c>
      <c r="C9" s="154" t="s">
        <v>101</v>
      </c>
      <c r="D9" s="155" t="s">
        <v>101</v>
      </c>
      <c r="E9" s="156" t="s">
        <v>101</v>
      </c>
      <c r="F9" s="157" t="s">
        <v>106</v>
      </c>
      <c r="G9" s="158"/>
      <c r="H9" s="158"/>
      <c r="I9" s="158"/>
      <c r="J9" s="158"/>
    </row>
    <row r="10" spans="2:10" ht="20.25" customHeight="1" x14ac:dyDescent="0.2">
      <c r="B10" s="159" t="s">
        <v>101</v>
      </c>
      <c r="C10" s="160" t="s">
        <v>107</v>
      </c>
      <c r="D10" s="161" t="s">
        <v>101</v>
      </c>
      <c r="E10" s="162" t="s">
        <v>101</v>
      </c>
      <c r="F10" s="163" t="s">
        <v>108</v>
      </c>
      <c r="G10" s="164">
        <f>G11+G12</f>
        <v>0</v>
      </c>
      <c r="H10" s="164">
        <f>H11+H12</f>
        <v>0</v>
      </c>
      <c r="I10" s="164">
        <f>I11+I12</f>
        <v>0</v>
      </c>
      <c r="J10" s="164">
        <f>J11+J12</f>
        <v>0</v>
      </c>
    </row>
    <row r="11" spans="2:10" ht="20.25" customHeight="1" x14ac:dyDescent="0.2">
      <c r="B11" s="159" t="s">
        <v>101</v>
      </c>
      <c r="C11" s="160" t="s">
        <v>101</v>
      </c>
      <c r="D11" s="161" t="s">
        <v>109</v>
      </c>
      <c r="E11" s="162" t="s">
        <v>101</v>
      </c>
      <c r="F11" s="163" t="s">
        <v>110</v>
      </c>
      <c r="G11" s="165"/>
      <c r="H11" s="165"/>
      <c r="I11" s="165"/>
      <c r="J11" s="166"/>
    </row>
    <row r="12" spans="2:10" ht="20.25" customHeight="1" x14ac:dyDescent="0.2">
      <c r="B12" s="159" t="s">
        <v>101</v>
      </c>
      <c r="C12" s="160" t="s">
        <v>101</v>
      </c>
      <c r="D12" s="161" t="s">
        <v>111</v>
      </c>
      <c r="E12" s="162" t="s">
        <v>101</v>
      </c>
      <c r="F12" s="163" t="s">
        <v>112</v>
      </c>
      <c r="G12" s="164">
        <f>SUM(G13:G15)</f>
        <v>0</v>
      </c>
      <c r="H12" s="164">
        <f>SUM(H13:H15)</f>
        <v>0</v>
      </c>
      <c r="I12" s="164">
        <f>SUM(I13:I15)</f>
        <v>0</v>
      </c>
      <c r="J12" s="164">
        <f>SUM(J13:J15)</f>
        <v>0</v>
      </c>
    </row>
    <row r="13" spans="2:10" ht="20.25" customHeight="1" x14ac:dyDescent="0.2">
      <c r="B13" s="159" t="s">
        <v>101</v>
      </c>
      <c r="C13" s="160" t="s">
        <v>101</v>
      </c>
      <c r="D13" s="161"/>
      <c r="E13" s="162" t="s">
        <v>113</v>
      </c>
      <c r="F13" s="163" t="s">
        <v>114</v>
      </c>
      <c r="G13" s="165"/>
      <c r="H13" s="165"/>
      <c r="I13" s="165"/>
      <c r="J13" s="166"/>
    </row>
    <row r="14" spans="2:10" ht="20.25" customHeight="1" x14ac:dyDescent="0.2">
      <c r="B14" s="159" t="s">
        <v>101</v>
      </c>
      <c r="C14" s="160" t="s">
        <v>101</v>
      </c>
      <c r="D14" s="161" t="s">
        <v>101</v>
      </c>
      <c r="E14" s="162" t="s">
        <v>115</v>
      </c>
      <c r="F14" s="163" t="s">
        <v>116</v>
      </c>
      <c r="G14" s="165"/>
      <c r="H14" s="165"/>
      <c r="I14" s="165"/>
      <c r="J14" s="166"/>
    </row>
    <row r="15" spans="2:10" ht="20.25" customHeight="1" x14ac:dyDescent="0.2">
      <c r="B15" s="159" t="s">
        <v>101</v>
      </c>
      <c r="C15" s="160" t="s">
        <v>101</v>
      </c>
      <c r="D15" s="161" t="s">
        <v>101</v>
      </c>
      <c r="E15" s="162" t="s">
        <v>117</v>
      </c>
      <c r="F15" s="163" t="s">
        <v>118</v>
      </c>
      <c r="G15" s="165"/>
      <c r="H15" s="165"/>
      <c r="I15" s="165"/>
      <c r="J15" s="166"/>
    </row>
    <row r="16" spans="2:10" ht="20.25" customHeight="1" x14ac:dyDescent="0.2">
      <c r="B16" s="159" t="s">
        <v>101</v>
      </c>
      <c r="C16" s="160" t="s">
        <v>101</v>
      </c>
      <c r="D16" s="161" t="s">
        <v>119</v>
      </c>
      <c r="E16" s="162" t="s">
        <v>101</v>
      </c>
      <c r="F16" s="163" t="s">
        <v>120</v>
      </c>
      <c r="G16" s="165"/>
      <c r="H16" s="165"/>
      <c r="I16" s="165"/>
      <c r="J16" s="166"/>
    </row>
    <row r="17" spans="2:10" ht="20.25" customHeight="1" thickBot="1" x14ac:dyDescent="0.25">
      <c r="B17" s="167" t="s">
        <v>101</v>
      </c>
      <c r="C17" s="168" t="s">
        <v>121</v>
      </c>
      <c r="D17" s="169" t="s">
        <v>101</v>
      </c>
      <c r="E17" s="170" t="s">
        <v>101</v>
      </c>
      <c r="F17" s="171" t="s">
        <v>122</v>
      </c>
      <c r="G17" s="172"/>
      <c r="H17" s="172"/>
      <c r="I17" s="172"/>
      <c r="J17" s="173"/>
    </row>
    <row r="18" spans="2:10" ht="22.5" customHeight="1" thickBot="1" x14ac:dyDescent="0.25">
      <c r="B18" s="174" t="s">
        <v>101</v>
      </c>
      <c r="C18" s="175" t="s">
        <v>123</v>
      </c>
      <c r="D18" s="74" t="s">
        <v>101</v>
      </c>
      <c r="E18" s="75" t="s">
        <v>101</v>
      </c>
      <c r="F18" s="74" t="s">
        <v>124</v>
      </c>
      <c r="G18" s="75"/>
      <c r="H18" s="75"/>
      <c r="I18" s="75"/>
      <c r="J18" s="176"/>
    </row>
    <row r="19" spans="2:10" x14ac:dyDescent="0.2">
      <c r="B19" s="137"/>
      <c r="C19" s="137"/>
      <c r="D19" s="137"/>
      <c r="E19" s="137"/>
      <c r="F19" s="137"/>
      <c r="G19" s="137"/>
      <c r="H19" s="137"/>
      <c r="I19" s="137"/>
      <c r="J19" s="137"/>
    </row>
    <row r="20" spans="2:10" ht="15.75" x14ac:dyDescent="0.25">
      <c r="B20" s="137"/>
      <c r="C20" s="137"/>
      <c r="D20" s="137"/>
      <c r="E20" s="137"/>
      <c r="F20" s="177" t="s">
        <v>125</v>
      </c>
      <c r="G20" s="137"/>
      <c r="H20" s="137"/>
      <c r="I20" s="137"/>
      <c r="J20" s="137"/>
    </row>
    <row r="21" spans="2:10" ht="15.75" x14ac:dyDescent="0.25">
      <c r="B21" s="137"/>
      <c r="C21" s="137"/>
      <c r="D21" s="137"/>
      <c r="E21" s="137"/>
      <c r="F21" s="177" t="s">
        <v>126</v>
      </c>
      <c r="G21" s="137"/>
      <c r="H21" s="137"/>
      <c r="I21" s="137"/>
      <c r="J21" s="137"/>
    </row>
  </sheetData>
  <mergeCells count="6">
    <mergeCell ref="B3:J3"/>
    <mergeCell ref="B5:D5"/>
    <mergeCell ref="F5:I5"/>
    <mergeCell ref="B6:D6"/>
    <mergeCell ref="F6:I6"/>
    <mergeCell ref="B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workbookViewId="0">
      <selection activeCell="B19" sqref="B19:D19"/>
    </sheetView>
  </sheetViews>
  <sheetFormatPr defaultRowHeight="12.75" x14ac:dyDescent="0.2"/>
  <cols>
    <col min="1" max="1" width="9.140625" style="139"/>
    <col min="2" max="4" width="25.42578125" style="139" customWidth="1"/>
    <col min="5" max="5" width="28.28515625" style="139" bestFit="1" customWidth="1"/>
    <col min="6" max="6" width="25.42578125" style="139" customWidth="1"/>
    <col min="7" max="7" width="29.42578125" style="139" customWidth="1"/>
    <col min="8" max="257" width="9.140625" style="139"/>
    <col min="258" max="260" width="25.42578125" style="139" customWidth="1"/>
    <col min="261" max="261" width="28.28515625" style="139" bestFit="1" customWidth="1"/>
    <col min="262" max="262" width="25.42578125" style="139" customWidth="1"/>
    <col min="263" max="263" width="29.42578125" style="139" customWidth="1"/>
    <col min="264" max="513" width="9.140625" style="139"/>
    <col min="514" max="516" width="25.42578125" style="139" customWidth="1"/>
    <col min="517" max="517" width="28.28515625" style="139" bestFit="1" customWidth="1"/>
    <col min="518" max="518" width="25.42578125" style="139" customWidth="1"/>
    <col min="519" max="519" width="29.42578125" style="139" customWidth="1"/>
    <col min="520" max="769" width="9.140625" style="139"/>
    <col min="770" max="772" width="25.42578125" style="139" customWidth="1"/>
    <col min="773" max="773" width="28.28515625" style="139" bestFit="1" customWidth="1"/>
    <col min="774" max="774" width="25.42578125" style="139" customWidth="1"/>
    <col min="775" max="775" width="29.42578125" style="139" customWidth="1"/>
    <col min="776" max="1025" width="9.140625" style="139"/>
    <col min="1026" max="1028" width="25.42578125" style="139" customWidth="1"/>
    <col min="1029" max="1029" width="28.28515625" style="139" bestFit="1" customWidth="1"/>
    <col min="1030" max="1030" width="25.42578125" style="139" customWidth="1"/>
    <col min="1031" max="1031" width="29.42578125" style="139" customWidth="1"/>
    <col min="1032" max="1281" width="9.140625" style="139"/>
    <col min="1282" max="1284" width="25.42578125" style="139" customWidth="1"/>
    <col min="1285" max="1285" width="28.28515625" style="139" bestFit="1" customWidth="1"/>
    <col min="1286" max="1286" width="25.42578125" style="139" customWidth="1"/>
    <col min="1287" max="1287" width="29.42578125" style="139" customWidth="1"/>
    <col min="1288" max="1537" width="9.140625" style="139"/>
    <col min="1538" max="1540" width="25.42578125" style="139" customWidth="1"/>
    <col min="1541" max="1541" width="28.28515625" style="139" bestFit="1" customWidth="1"/>
    <col min="1542" max="1542" width="25.42578125" style="139" customWidth="1"/>
    <col min="1543" max="1543" width="29.42578125" style="139" customWidth="1"/>
    <col min="1544" max="1793" width="9.140625" style="139"/>
    <col min="1794" max="1796" width="25.42578125" style="139" customWidth="1"/>
    <col min="1797" max="1797" width="28.28515625" style="139" bestFit="1" customWidth="1"/>
    <col min="1798" max="1798" width="25.42578125" style="139" customWidth="1"/>
    <col min="1799" max="1799" width="29.42578125" style="139" customWidth="1"/>
    <col min="1800" max="2049" width="9.140625" style="139"/>
    <col min="2050" max="2052" width="25.42578125" style="139" customWidth="1"/>
    <col min="2053" max="2053" width="28.28515625" style="139" bestFit="1" customWidth="1"/>
    <col min="2054" max="2054" width="25.42578125" style="139" customWidth="1"/>
    <col min="2055" max="2055" width="29.42578125" style="139" customWidth="1"/>
    <col min="2056" max="2305" width="9.140625" style="139"/>
    <col min="2306" max="2308" width="25.42578125" style="139" customWidth="1"/>
    <col min="2309" max="2309" width="28.28515625" style="139" bestFit="1" customWidth="1"/>
    <col min="2310" max="2310" width="25.42578125" style="139" customWidth="1"/>
    <col min="2311" max="2311" width="29.42578125" style="139" customWidth="1"/>
    <col min="2312" max="2561" width="9.140625" style="139"/>
    <col min="2562" max="2564" width="25.42578125" style="139" customWidth="1"/>
    <col min="2565" max="2565" width="28.28515625" style="139" bestFit="1" customWidth="1"/>
    <col min="2566" max="2566" width="25.42578125" style="139" customWidth="1"/>
    <col min="2567" max="2567" width="29.42578125" style="139" customWidth="1"/>
    <col min="2568" max="2817" width="9.140625" style="139"/>
    <col min="2818" max="2820" width="25.42578125" style="139" customWidth="1"/>
    <col min="2821" max="2821" width="28.28515625" style="139" bestFit="1" customWidth="1"/>
    <col min="2822" max="2822" width="25.42578125" style="139" customWidth="1"/>
    <col min="2823" max="2823" width="29.42578125" style="139" customWidth="1"/>
    <col min="2824" max="3073" width="9.140625" style="139"/>
    <col min="3074" max="3076" width="25.42578125" style="139" customWidth="1"/>
    <col min="3077" max="3077" width="28.28515625" style="139" bestFit="1" customWidth="1"/>
    <col min="3078" max="3078" width="25.42578125" style="139" customWidth="1"/>
    <col min="3079" max="3079" width="29.42578125" style="139" customWidth="1"/>
    <col min="3080" max="3329" width="9.140625" style="139"/>
    <col min="3330" max="3332" width="25.42578125" style="139" customWidth="1"/>
    <col min="3333" max="3333" width="28.28515625" style="139" bestFit="1" customWidth="1"/>
    <col min="3334" max="3334" width="25.42578125" style="139" customWidth="1"/>
    <col min="3335" max="3335" width="29.42578125" style="139" customWidth="1"/>
    <col min="3336" max="3585" width="9.140625" style="139"/>
    <col min="3586" max="3588" width="25.42578125" style="139" customWidth="1"/>
    <col min="3589" max="3589" width="28.28515625" style="139" bestFit="1" customWidth="1"/>
    <col min="3590" max="3590" width="25.42578125" style="139" customWidth="1"/>
    <col min="3591" max="3591" width="29.42578125" style="139" customWidth="1"/>
    <col min="3592" max="3841" width="9.140625" style="139"/>
    <col min="3842" max="3844" width="25.42578125" style="139" customWidth="1"/>
    <col min="3845" max="3845" width="28.28515625" style="139" bestFit="1" customWidth="1"/>
    <col min="3846" max="3846" width="25.42578125" style="139" customWidth="1"/>
    <col min="3847" max="3847" width="29.42578125" style="139" customWidth="1"/>
    <col min="3848" max="4097" width="9.140625" style="139"/>
    <col min="4098" max="4100" width="25.42578125" style="139" customWidth="1"/>
    <col min="4101" max="4101" width="28.28515625" style="139" bestFit="1" customWidth="1"/>
    <col min="4102" max="4102" width="25.42578125" style="139" customWidth="1"/>
    <col min="4103" max="4103" width="29.42578125" style="139" customWidth="1"/>
    <col min="4104" max="4353" width="9.140625" style="139"/>
    <col min="4354" max="4356" width="25.42578125" style="139" customWidth="1"/>
    <col min="4357" max="4357" width="28.28515625" style="139" bestFit="1" customWidth="1"/>
    <col min="4358" max="4358" width="25.42578125" style="139" customWidth="1"/>
    <col min="4359" max="4359" width="29.42578125" style="139" customWidth="1"/>
    <col min="4360" max="4609" width="9.140625" style="139"/>
    <col min="4610" max="4612" width="25.42578125" style="139" customWidth="1"/>
    <col min="4613" max="4613" width="28.28515625" style="139" bestFit="1" customWidth="1"/>
    <col min="4614" max="4614" width="25.42578125" style="139" customWidth="1"/>
    <col min="4615" max="4615" width="29.42578125" style="139" customWidth="1"/>
    <col min="4616" max="4865" width="9.140625" style="139"/>
    <col min="4866" max="4868" width="25.42578125" style="139" customWidth="1"/>
    <col min="4869" max="4869" width="28.28515625" style="139" bestFit="1" customWidth="1"/>
    <col min="4870" max="4870" width="25.42578125" style="139" customWidth="1"/>
    <col min="4871" max="4871" width="29.42578125" style="139" customWidth="1"/>
    <col min="4872" max="5121" width="9.140625" style="139"/>
    <col min="5122" max="5124" width="25.42578125" style="139" customWidth="1"/>
    <col min="5125" max="5125" width="28.28515625" style="139" bestFit="1" customWidth="1"/>
    <col min="5126" max="5126" width="25.42578125" style="139" customWidth="1"/>
    <col min="5127" max="5127" width="29.42578125" style="139" customWidth="1"/>
    <col min="5128" max="5377" width="9.140625" style="139"/>
    <col min="5378" max="5380" width="25.42578125" style="139" customWidth="1"/>
    <col min="5381" max="5381" width="28.28515625" style="139" bestFit="1" customWidth="1"/>
    <col min="5382" max="5382" width="25.42578125" style="139" customWidth="1"/>
    <col min="5383" max="5383" width="29.42578125" style="139" customWidth="1"/>
    <col min="5384" max="5633" width="9.140625" style="139"/>
    <col min="5634" max="5636" width="25.42578125" style="139" customWidth="1"/>
    <col min="5637" max="5637" width="28.28515625" style="139" bestFit="1" customWidth="1"/>
    <col min="5638" max="5638" width="25.42578125" style="139" customWidth="1"/>
    <col min="5639" max="5639" width="29.42578125" style="139" customWidth="1"/>
    <col min="5640" max="5889" width="9.140625" style="139"/>
    <col min="5890" max="5892" width="25.42578125" style="139" customWidth="1"/>
    <col min="5893" max="5893" width="28.28515625" style="139" bestFit="1" customWidth="1"/>
    <col min="5894" max="5894" width="25.42578125" style="139" customWidth="1"/>
    <col min="5895" max="5895" width="29.42578125" style="139" customWidth="1"/>
    <col min="5896" max="6145" width="9.140625" style="139"/>
    <col min="6146" max="6148" width="25.42578125" style="139" customWidth="1"/>
    <col min="6149" max="6149" width="28.28515625" style="139" bestFit="1" customWidth="1"/>
    <col min="6150" max="6150" width="25.42578125" style="139" customWidth="1"/>
    <col min="6151" max="6151" width="29.42578125" style="139" customWidth="1"/>
    <col min="6152" max="6401" width="9.140625" style="139"/>
    <col min="6402" max="6404" width="25.42578125" style="139" customWidth="1"/>
    <col min="6405" max="6405" width="28.28515625" style="139" bestFit="1" customWidth="1"/>
    <col min="6406" max="6406" width="25.42578125" style="139" customWidth="1"/>
    <col min="6407" max="6407" width="29.42578125" style="139" customWidth="1"/>
    <col min="6408" max="6657" width="9.140625" style="139"/>
    <col min="6658" max="6660" width="25.42578125" style="139" customWidth="1"/>
    <col min="6661" max="6661" width="28.28515625" style="139" bestFit="1" customWidth="1"/>
    <col min="6662" max="6662" width="25.42578125" style="139" customWidth="1"/>
    <col min="6663" max="6663" width="29.42578125" style="139" customWidth="1"/>
    <col min="6664" max="6913" width="9.140625" style="139"/>
    <col min="6914" max="6916" width="25.42578125" style="139" customWidth="1"/>
    <col min="6917" max="6917" width="28.28515625" style="139" bestFit="1" customWidth="1"/>
    <col min="6918" max="6918" width="25.42578125" style="139" customWidth="1"/>
    <col min="6919" max="6919" width="29.42578125" style="139" customWidth="1"/>
    <col min="6920" max="7169" width="9.140625" style="139"/>
    <col min="7170" max="7172" width="25.42578125" style="139" customWidth="1"/>
    <col min="7173" max="7173" width="28.28515625" style="139" bestFit="1" customWidth="1"/>
    <col min="7174" max="7174" width="25.42578125" style="139" customWidth="1"/>
    <col min="7175" max="7175" width="29.42578125" style="139" customWidth="1"/>
    <col min="7176" max="7425" width="9.140625" style="139"/>
    <col min="7426" max="7428" width="25.42578125" style="139" customWidth="1"/>
    <col min="7429" max="7429" width="28.28515625" style="139" bestFit="1" customWidth="1"/>
    <col min="7430" max="7430" width="25.42578125" style="139" customWidth="1"/>
    <col min="7431" max="7431" width="29.42578125" style="139" customWidth="1"/>
    <col min="7432" max="7681" width="9.140625" style="139"/>
    <col min="7682" max="7684" width="25.42578125" style="139" customWidth="1"/>
    <col min="7685" max="7685" width="28.28515625" style="139" bestFit="1" customWidth="1"/>
    <col min="7686" max="7686" width="25.42578125" style="139" customWidth="1"/>
    <col min="7687" max="7687" width="29.42578125" style="139" customWidth="1"/>
    <col min="7688" max="7937" width="9.140625" style="139"/>
    <col min="7938" max="7940" width="25.42578125" style="139" customWidth="1"/>
    <col min="7941" max="7941" width="28.28515625" style="139" bestFit="1" customWidth="1"/>
    <col min="7942" max="7942" width="25.42578125" style="139" customWidth="1"/>
    <col min="7943" max="7943" width="29.42578125" style="139" customWidth="1"/>
    <col min="7944" max="8193" width="9.140625" style="139"/>
    <col min="8194" max="8196" width="25.42578125" style="139" customWidth="1"/>
    <col min="8197" max="8197" width="28.28515625" style="139" bestFit="1" customWidth="1"/>
    <col min="8198" max="8198" width="25.42578125" style="139" customWidth="1"/>
    <col min="8199" max="8199" width="29.42578125" style="139" customWidth="1"/>
    <col min="8200" max="8449" width="9.140625" style="139"/>
    <col min="8450" max="8452" width="25.42578125" style="139" customWidth="1"/>
    <col min="8453" max="8453" width="28.28515625" style="139" bestFit="1" customWidth="1"/>
    <col min="8454" max="8454" width="25.42578125" style="139" customWidth="1"/>
    <col min="8455" max="8455" width="29.42578125" style="139" customWidth="1"/>
    <col min="8456" max="8705" width="9.140625" style="139"/>
    <col min="8706" max="8708" width="25.42578125" style="139" customWidth="1"/>
    <col min="8709" max="8709" width="28.28515625" style="139" bestFit="1" customWidth="1"/>
    <col min="8710" max="8710" width="25.42578125" style="139" customWidth="1"/>
    <col min="8711" max="8711" width="29.42578125" style="139" customWidth="1"/>
    <col min="8712" max="8961" width="9.140625" style="139"/>
    <col min="8962" max="8964" width="25.42578125" style="139" customWidth="1"/>
    <col min="8965" max="8965" width="28.28515625" style="139" bestFit="1" customWidth="1"/>
    <col min="8966" max="8966" width="25.42578125" style="139" customWidth="1"/>
    <col min="8967" max="8967" width="29.42578125" style="139" customWidth="1"/>
    <col min="8968" max="9217" width="9.140625" style="139"/>
    <col min="9218" max="9220" width="25.42578125" style="139" customWidth="1"/>
    <col min="9221" max="9221" width="28.28515625" style="139" bestFit="1" customWidth="1"/>
    <col min="9222" max="9222" width="25.42578125" style="139" customWidth="1"/>
    <col min="9223" max="9223" width="29.42578125" style="139" customWidth="1"/>
    <col min="9224" max="9473" width="9.140625" style="139"/>
    <col min="9474" max="9476" width="25.42578125" style="139" customWidth="1"/>
    <col min="9477" max="9477" width="28.28515625" style="139" bestFit="1" customWidth="1"/>
    <col min="9478" max="9478" width="25.42578125" style="139" customWidth="1"/>
    <col min="9479" max="9479" width="29.42578125" style="139" customWidth="1"/>
    <col min="9480" max="9729" width="9.140625" style="139"/>
    <col min="9730" max="9732" width="25.42578125" style="139" customWidth="1"/>
    <col min="9733" max="9733" width="28.28515625" style="139" bestFit="1" customWidth="1"/>
    <col min="9734" max="9734" width="25.42578125" style="139" customWidth="1"/>
    <col min="9735" max="9735" width="29.42578125" style="139" customWidth="1"/>
    <col min="9736" max="9985" width="9.140625" style="139"/>
    <col min="9986" max="9988" width="25.42578125" style="139" customWidth="1"/>
    <col min="9989" max="9989" width="28.28515625" style="139" bestFit="1" customWidth="1"/>
    <col min="9990" max="9990" width="25.42578125" style="139" customWidth="1"/>
    <col min="9991" max="9991" width="29.42578125" style="139" customWidth="1"/>
    <col min="9992" max="10241" width="9.140625" style="139"/>
    <col min="10242" max="10244" width="25.42578125" style="139" customWidth="1"/>
    <col min="10245" max="10245" width="28.28515625" style="139" bestFit="1" customWidth="1"/>
    <col min="10246" max="10246" width="25.42578125" style="139" customWidth="1"/>
    <col min="10247" max="10247" width="29.42578125" style="139" customWidth="1"/>
    <col min="10248" max="10497" width="9.140625" style="139"/>
    <col min="10498" max="10500" width="25.42578125" style="139" customWidth="1"/>
    <col min="10501" max="10501" width="28.28515625" style="139" bestFit="1" customWidth="1"/>
    <col min="10502" max="10502" width="25.42578125" style="139" customWidth="1"/>
    <col min="10503" max="10503" width="29.42578125" style="139" customWidth="1"/>
    <col min="10504" max="10753" width="9.140625" style="139"/>
    <col min="10754" max="10756" width="25.42578125" style="139" customWidth="1"/>
    <col min="10757" max="10757" width="28.28515625" style="139" bestFit="1" customWidth="1"/>
    <col min="10758" max="10758" width="25.42578125" style="139" customWidth="1"/>
    <col min="10759" max="10759" width="29.42578125" style="139" customWidth="1"/>
    <col min="10760" max="11009" width="9.140625" style="139"/>
    <col min="11010" max="11012" width="25.42578125" style="139" customWidth="1"/>
    <col min="11013" max="11013" width="28.28515625" style="139" bestFit="1" customWidth="1"/>
    <col min="11014" max="11014" width="25.42578125" style="139" customWidth="1"/>
    <col min="11015" max="11015" width="29.42578125" style="139" customWidth="1"/>
    <col min="11016" max="11265" width="9.140625" style="139"/>
    <col min="11266" max="11268" width="25.42578125" style="139" customWidth="1"/>
    <col min="11269" max="11269" width="28.28515625" style="139" bestFit="1" customWidth="1"/>
    <col min="11270" max="11270" width="25.42578125" style="139" customWidth="1"/>
    <col min="11271" max="11271" width="29.42578125" style="139" customWidth="1"/>
    <col min="11272" max="11521" width="9.140625" style="139"/>
    <col min="11522" max="11524" width="25.42578125" style="139" customWidth="1"/>
    <col min="11525" max="11525" width="28.28515625" style="139" bestFit="1" customWidth="1"/>
    <col min="11526" max="11526" width="25.42578125" style="139" customWidth="1"/>
    <col min="11527" max="11527" width="29.42578125" style="139" customWidth="1"/>
    <col min="11528" max="11777" width="9.140625" style="139"/>
    <col min="11778" max="11780" width="25.42578125" style="139" customWidth="1"/>
    <col min="11781" max="11781" width="28.28515625" style="139" bestFit="1" customWidth="1"/>
    <col min="11782" max="11782" width="25.42578125" style="139" customWidth="1"/>
    <col min="11783" max="11783" width="29.42578125" style="139" customWidth="1"/>
    <col min="11784" max="12033" width="9.140625" style="139"/>
    <col min="12034" max="12036" width="25.42578125" style="139" customWidth="1"/>
    <col min="12037" max="12037" width="28.28515625" style="139" bestFit="1" customWidth="1"/>
    <col min="12038" max="12038" width="25.42578125" style="139" customWidth="1"/>
    <col min="12039" max="12039" width="29.42578125" style="139" customWidth="1"/>
    <col min="12040" max="12289" width="9.140625" style="139"/>
    <col min="12290" max="12292" width="25.42578125" style="139" customWidth="1"/>
    <col min="12293" max="12293" width="28.28515625" style="139" bestFit="1" customWidth="1"/>
    <col min="12294" max="12294" width="25.42578125" style="139" customWidth="1"/>
    <col min="12295" max="12295" width="29.42578125" style="139" customWidth="1"/>
    <col min="12296" max="12545" width="9.140625" style="139"/>
    <col min="12546" max="12548" width="25.42578125" style="139" customWidth="1"/>
    <col min="12549" max="12549" width="28.28515625" style="139" bestFit="1" customWidth="1"/>
    <col min="12550" max="12550" width="25.42578125" style="139" customWidth="1"/>
    <col min="12551" max="12551" width="29.42578125" style="139" customWidth="1"/>
    <col min="12552" max="12801" width="9.140625" style="139"/>
    <col min="12802" max="12804" width="25.42578125" style="139" customWidth="1"/>
    <col min="12805" max="12805" width="28.28515625" style="139" bestFit="1" customWidth="1"/>
    <col min="12806" max="12806" width="25.42578125" style="139" customWidth="1"/>
    <col min="12807" max="12807" width="29.42578125" style="139" customWidth="1"/>
    <col min="12808" max="13057" width="9.140625" style="139"/>
    <col min="13058" max="13060" width="25.42578125" style="139" customWidth="1"/>
    <col min="13061" max="13061" width="28.28515625" style="139" bestFit="1" customWidth="1"/>
    <col min="13062" max="13062" width="25.42578125" style="139" customWidth="1"/>
    <col min="13063" max="13063" width="29.42578125" style="139" customWidth="1"/>
    <col min="13064" max="13313" width="9.140625" style="139"/>
    <col min="13314" max="13316" width="25.42578125" style="139" customWidth="1"/>
    <col min="13317" max="13317" width="28.28515625" style="139" bestFit="1" customWidth="1"/>
    <col min="13318" max="13318" width="25.42578125" style="139" customWidth="1"/>
    <col min="13319" max="13319" width="29.42578125" style="139" customWidth="1"/>
    <col min="13320" max="13569" width="9.140625" style="139"/>
    <col min="13570" max="13572" width="25.42578125" style="139" customWidth="1"/>
    <col min="13573" max="13573" width="28.28515625" style="139" bestFit="1" customWidth="1"/>
    <col min="13574" max="13574" width="25.42578125" style="139" customWidth="1"/>
    <col min="13575" max="13575" width="29.42578125" style="139" customWidth="1"/>
    <col min="13576" max="13825" width="9.140625" style="139"/>
    <col min="13826" max="13828" width="25.42578125" style="139" customWidth="1"/>
    <col min="13829" max="13829" width="28.28515625" style="139" bestFit="1" customWidth="1"/>
    <col min="13830" max="13830" width="25.42578125" style="139" customWidth="1"/>
    <col min="13831" max="13831" width="29.42578125" style="139" customWidth="1"/>
    <col min="13832" max="14081" width="9.140625" style="139"/>
    <col min="14082" max="14084" width="25.42578125" style="139" customWidth="1"/>
    <col min="14085" max="14085" width="28.28515625" style="139" bestFit="1" customWidth="1"/>
    <col min="14086" max="14086" width="25.42578125" style="139" customWidth="1"/>
    <col min="14087" max="14087" width="29.42578125" style="139" customWidth="1"/>
    <col min="14088" max="14337" width="9.140625" style="139"/>
    <col min="14338" max="14340" width="25.42578125" style="139" customWidth="1"/>
    <col min="14341" max="14341" width="28.28515625" style="139" bestFit="1" customWidth="1"/>
    <col min="14342" max="14342" width="25.42578125" style="139" customWidth="1"/>
    <col min="14343" max="14343" width="29.42578125" style="139" customWidth="1"/>
    <col min="14344" max="14593" width="9.140625" style="139"/>
    <col min="14594" max="14596" width="25.42578125" style="139" customWidth="1"/>
    <col min="14597" max="14597" width="28.28515625" style="139" bestFit="1" customWidth="1"/>
    <col min="14598" max="14598" width="25.42578125" style="139" customWidth="1"/>
    <col min="14599" max="14599" width="29.42578125" style="139" customWidth="1"/>
    <col min="14600" max="14849" width="9.140625" style="139"/>
    <col min="14850" max="14852" width="25.42578125" style="139" customWidth="1"/>
    <col min="14853" max="14853" width="28.28515625" style="139" bestFit="1" customWidth="1"/>
    <col min="14854" max="14854" width="25.42578125" style="139" customWidth="1"/>
    <col min="14855" max="14855" width="29.42578125" style="139" customWidth="1"/>
    <col min="14856" max="15105" width="9.140625" style="139"/>
    <col min="15106" max="15108" width="25.42578125" style="139" customWidth="1"/>
    <col min="15109" max="15109" width="28.28515625" style="139" bestFit="1" customWidth="1"/>
    <col min="15110" max="15110" width="25.42578125" style="139" customWidth="1"/>
    <col min="15111" max="15111" width="29.42578125" style="139" customWidth="1"/>
    <col min="15112" max="15361" width="9.140625" style="139"/>
    <col min="15362" max="15364" width="25.42578125" style="139" customWidth="1"/>
    <col min="15365" max="15365" width="28.28515625" style="139" bestFit="1" customWidth="1"/>
    <col min="15366" max="15366" width="25.42578125" style="139" customWidth="1"/>
    <col min="15367" max="15367" width="29.42578125" style="139" customWidth="1"/>
    <col min="15368" max="15617" width="9.140625" style="139"/>
    <col min="15618" max="15620" width="25.42578125" style="139" customWidth="1"/>
    <col min="15621" max="15621" width="28.28515625" style="139" bestFit="1" customWidth="1"/>
    <col min="15622" max="15622" width="25.42578125" style="139" customWidth="1"/>
    <col min="15623" max="15623" width="29.42578125" style="139" customWidth="1"/>
    <col min="15624" max="15873" width="9.140625" style="139"/>
    <col min="15874" max="15876" width="25.42578125" style="139" customWidth="1"/>
    <col min="15877" max="15877" width="28.28515625" style="139" bestFit="1" customWidth="1"/>
    <col min="15878" max="15878" width="25.42578125" style="139" customWidth="1"/>
    <col min="15879" max="15879" width="29.42578125" style="139" customWidth="1"/>
    <col min="15880" max="16129" width="9.140625" style="139"/>
    <col min="16130" max="16132" width="25.42578125" style="139" customWidth="1"/>
    <col min="16133" max="16133" width="28.28515625" style="139" bestFit="1" customWidth="1"/>
    <col min="16134" max="16134" width="25.42578125" style="139" customWidth="1"/>
    <col min="16135" max="16135" width="29.42578125" style="139" customWidth="1"/>
    <col min="16136" max="16384" width="9.140625" style="139"/>
  </cols>
  <sheetData>
    <row r="2" spans="2:7" ht="13.5" thickBot="1" x14ac:dyDescent="0.25">
      <c r="B2" s="178" t="s">
        <v>127</v>
      </c>
      <c r="C2" s="178"/>
      <c r="D2" s="178"/>
      <c r="E2" s="178"/>
      <c r="F2" s="178"/>
      <c r="G2" s="178"/>
    </row>
    <row r="3" spans="2:7" ht="18.75" customHeight="1" x14ac:dyDescent="0.2">
      <c r="B3" s="179" t="s">
        <v>128</v>
      </c>
      <c r="C3" s="179" t="s">
        <v>129</v>
      </c>
      <c r="D3" s="179" t="s">
        <v>130</v>
      </c>
      <c r="E3" s="179" t="s">
        <v>131</v>
      </c>
      <c r="F3" s="179" t="s">
        <v>132</v>
      </c>
      <c r="G3" s="180" t="s">
        <v>133</v>
      </c>
    </row>
    <row r="4" spans="2:7" ht="27.75" customHeight="1" x14ac:dyDescent="0.2">
      <c r="B4" s="181"/>
      <c r="C4" s="181"/>
      <c r="D4" s="181"/>
      <c r="E4" s="181"/>
      <c r="F4" s="181"/>
      <c r="G4" s="182"/>
    </row>
    <row r="5" spans="2:7" ht="27.75" customHeight="1" x14ac:dyDescent="0.2">
      <c r="B5" s="181"/>
      <c r="C5" s="181"/>
      <c r="D5" s="181"/>
      <c r="E5" s="181"/>
      <c r="F5" s="181"/>
      <c r="G5" s="182"/>
    </row>
    <row r="6" spans="2:7" ht="27.75" customHeight="1" x14ac:dyDescent="0.2">
      <c r="B6" s="181"/>
      <c r="C6" s="181"/>
      <c r="D6" s="181"/>
      <c r="E6" s="181"/>
      <c r="F6" s="181"/>
      <c r="G6" s="182"/>
    </row>
    <row r="7" spans="2:7" ht="27.75" customHeight="1" thickBot="1" x14ac:dyDescent="0.25">
      <c r="B7" s="183"/>
      <c r="C7" s="183"/>
      <c r="D7" s="183"/>
      <c r="E7" s="183"/>
      <c r="F7" s="183"/>
      <c r="G7" s="184"/>
    </row>
    <row r="8" spans="2:7" ht="27.75" customHeight="1" x14ac:dyDescent="0.2"/>
    <row r="9" spans="2:7" ht="27.75" customHeight="1" x14ac:dyDescent="0.2"/>
    <row r="10" spans="2:7" ht="27.75" customHeight="1" x14ac:dyDescent="0.2"/>
    <row r="11" spans="2:7" ht="27.75" customHeight="1" x14ac:dyDescent="0.2"/>
    <row r="12" spans="2:7" ht="27.75" customHeight="1" x14ac:dyDescent="0.2"/>
    <row r="13" spans="2:7" ht="27.75" customHeight="1" x14ac:dyDescent="0.2"/>
    <row r="14" spans="2:7" ht="27.75" customHeight="1" x14ac:dyDescent="0.2"/>
  </sheetData>
  <mergeCells count="1">
    <mergeCell ref="B2:G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A19" sqref="A19:D21"/>
    </sheetView>
  </sheetViews>
  <sheetFormatPr defaultRowHeight="12.75" x14ac:dyDescent="0.2"/>
  <cols>
    <col min="1" max="4" width="9.140625" style="139"/>
    <col min="5" max="5" width="86.7109375" style="139" bestFit="1" customWidth="1"/>
    <col min="6" max="7" width="21.42578125" style="139" customWidth="1"/>
    <col min="8" max="260" width="9.140625" style="139"/>
    <col min="261" max="261" width="86.7109375" style="139" bestFit="1" customWidth="1"/>
    <col min="262" max="263" width="21.42578125" style="139" customWidth="1"/>
    <col min="264" max="516" width="9.140625" style="139"/>
    <col min="517" max="517" width="86.7109375" style="139" bestFit="1" customWidth="1"/>
    <col min="518" max="519" width="21.42578125" style="139" customWidth="1"/>
    <col min="520" max="772" width="9.140625" style="139"/>
    <col min="773" max="773" width="86.7109375" style="139" bestFit="1" customWidth="1"/>
    <col min="774" max="775" width="21.42578125" style="139" customWidth="1"/>
    <col min="776" max="1028" width="9.140625" style="139"/>
    <col min="1029" max="1029" width="86.7109375" style="139" bestFit="1" customWidth="1"/>
    <col min="1030" max="1031" width="21.42578125" style="139" customWidth="1"/>
    <col min="1032" max="1284" width="9.140625" style="139"/>
    <col min="1285" max="1285" width="86.7109375" style="139" bestFit="1" customWidth="1"/>
    <col min="1286" max="1287" width="21.42578125" style="139" customWidth="1"/>
    <col min="1288" max="1540" width="9.140625" style="139"/>
    <col min="1541" max="1541" width="86.7109375" style="139" bestFit="1" customWidth="1"/>
    <col min="1542" max="1543" width="21.42578125" style="139" customWidth="1"/>
    <col min="1544" max="1796" width="9.140625" style="139"/>
    <col min="1797" max="1797" width="86.7109375" style="139" bestFit="1" customWidth="1"/>
    <col min="1798" max="1799" width="21.42578125" style="139" customWidth="1"/>
    <col min="1800" max="2052" width="9.140625" style="139"/>
    <col min="2053" max="2053" width="86.7109375" style="139" bestFit="1" customWidth="1"/>
    <col min="2054" max="2055" width="21.42578125" style="139" customWidth="1"/>
    <col min="2056" max="2308" width="9.140625" style="139"/>
    <col min="2309" max="2309" width="86.7109375" style="139" bestFit="1" customWidth="1"/>
    <col min="2310" max="2311" width="21.42578125" style="139" customWidth="1"/>
    <col min="2312" max="2564" width="9.140625" style="139"/>
    <col min="2565" max="2565" width="86.7109375" style="139" bestFit="1" customWidth="1"/>
    <col min="2566" max="2567" width="21.42578125" style="139" customWidth="1"/>
    <col min="2568" max="2820" width="9.140625" style="139"/>
    <col min="2821" max="2821" width="86.7109375" style="139" bestFit="1" customWidth="1"/>
    <col min="2822" max="2823" width="21.42578125" style="139" customWidth="1"/>
    <col min="2824" max="3076" width="9.140625" style="139"/>
    <col min="3077" max="3077" width="86.7109375" style="139" bestFit="1" customWidth="1"/>
    <col min="3078" max="3079" width="21.42578125" style="139" customWidth="1"/>
    <col min="3080" max="3332" width="9.140625" style="139"/>
    <col min="3333" max="3333" width="86.7109375" style="139" bestFit="1" customWidth="1"/>
    <col min="3334" max="3335" width="21.42578125" style="139" customWidth="1"/>
    <col min="3336" max="3588" width="9.140625" style="139"/>
    <col min="3589" max="3589" width="86.7109375" style="139" bestFit="1" customWidth="1"/>
    <col min="3590" max="3591" width="21.42578125" style="139" customWidth="1"/>
    <col min="3592" max="3844" width="9.140625" style="139"/>
    <col min="3845" max="3845" width="86.7109375" style="139" bestFit="1" customWidth="1"/>
    <col min="3846" max="3847" width="21.42578125" style="139" customWidth="1"/>
    <col min="3848" max="4100" width="9.140625" style="139"/>
    <col min="4101" max="4101" width="86.7109375" style="139" bestFit="1" customWidth="1"/>
    <col min="4102" max="4103" width="21.42578125" style="139" customWidth="1"/>
    <col min="4104" max="4356" width="9.140625" style="139"/>
    <col min="4357" max="4357" width="86.7109375" style="139" bestFit="1" customWidth="1"/>
    <col min="4358" max="4359" width="21.42578125" style="139" customWidth="1"/>
    <col min="4360" max="4612" width="9.140625" style="139"/>
    <col min="4613" max="4613" width="86.7109375" style="139" bestFit="1" customWidth="1"/>
    <col min="4614" max="4615" width="21.42578125" style="139" customWidth="1"/>
    <col min="4616" max="4868" width="9.140625" style="139"/>
    <col min="4869" max="4869" width="86.7109375" style="139" bestFit="1" customWidth="1"/>
    <col min="4870" max="4871" width="21.42578125" style="139" customWidth="1"/>
    <col min="4872" max="5124" width="9.140625" style="139"/>
    <col min="5125" max="5125" width="86.7109375" style="139" bestFit="1" customWidth="1"/>
    <col min="5126" max="5127" width="21.42578125" style="139" customWidth="1"/>
    <col min="5128" max="5380" width="9.140625" style="139"/>
    <col min="5381" max="5381" width="86.7109375" style="139" bestFit="1" customWidth="1"/>
    <col min="5382" max="5383" width="21.42578125" style="139" customWidth="1"/>
    <col min="5384" max="5636" width="9.140625" style="139"/>
    <col min="5637" max="5637" width="86.7109375" style="139" bestFit="1" customWidth="1"/>
    <col min="5638" max="5639" width="21.42578125" style="139" customWidth="1"/>
    <col min="5640" max="5892" width="9.140625" style="139"/>
    <col min="5893" max="5893" width="86.7109375" style="139" bestFit="1" customWidth="1"/>
    <col min="5894" max="5895" width="21.42578125" style="139" customWidth="1"/>
    <col min="5896" max="6148" width="9.140625" style="139"/>
    <col min="6149" max="6149" width="86.7109375" style="139" bestFit="1" customWidth="1"/>
    <col min="6150" max="6151" width="21.42578125" style="139" customWidth="1"/>
    <col min="6152" max="6404" width="9.140625" style="139"/>
    <col min="6405" max="6405" width="86.7109375" style="139" bestFit="1" customWidth="1"/>
    <col min="6406" max="6407" width="21.42578125" style="139" customWidth="1"/>
    <col min="6408" max="6660" width="9.140625" style="139"/>
    <col min="6661" max="6661" width="86.7109375" style="139" bestFit="1" customWidth="1"/>
    <col min="6662" max="6663" width="21.42578125" style="139" customWidth="1"/>
    <col min="6664" max="6916" width="9.140625" style="139"/>
    <col min="6917" max="6917" width="86.7109375" style="139" bestFit="1" customWidth="1"/>
    <col min="6918" max="6919" width="21.42578125" style="139" customWidth="1"/>
    <col min="6920" max="7172" width="9.140625" style="139"/>
    <col min="7173" max="7173" width="86.7109375" style="139" bestFit="1" customWidth="1"/>
    <col min="7174" max="7175" width="21.42578125" style="139" customWidth="1"/>
    <col min="7176" max="7428" width="9.140625" style="139"/>
    <col min="7429" max="7429" width="86.7109375" style="139" bestFit="1" customWidth="1"/>
    <col min="7430" max="7431" width="21.42578125" style="139" customWidth="1"/>
    <col min="7432" max="7684" width="9.140625" style="139"/>
    <col min="7685" max="7685" width="86.7109375" style="139" bestFit="1" customWidth="1"/>
    <col min="7686" max="7687" width="21.42578125" style="139" customWidth="1"/>
    <col min="7688" max="7940" width="9.140625" style="139"/>
    <col min="7941" max="7941" width="86.7109375" style="139" bestFit="1" customWidth="1"/>
    <col min="7942" max="7943" width="21.42578125" style="139" customWidth="1"/>
    <col min="7944" max="8196" width="9.140625" style="139"/>
    <col min="8197" max="8197" width="86.7109375" style="139" bestFit="1" customWidth="1"/>
    <col min="8198" max="8199" width="21.42578125" style="139" customWidth="1"/>
    <col min="8200" max="8452" width="9.140625" style="139"/>
    <col min="8453" max="8453" width="86.7109375" style="139" bestFit="1" customWidth="1"/>
    <col min="8454" max="8455" width="21.42578125" style="139" customWidth="1"/>
    <col min="8456" max="8708" width="9.140625" style="139"/>
    <col min="8709" max="8709" width="86.7109375" style="139" bestFit="1" customWidth="1"/>
    <col min="8710" max="8711" width="21.42578125" style="139" customWidth="1"/>
    <col min="8712" max="8964" width="9.140625" style="139"/>
    <col min="8965" max="8965" width="86.7109375" style="139" bestFit="1" customWidth="1"/>
    <col min="8966" max="8967" width="21.42578125" style="139" customWidth="1"/>
    <col min="8968" max="9220" width="9.140625" style="139"/>
    <col min="9221" max="9221" width="86.7109375" style="139" bestFit="1" customWidth="1"/>
    <col min="9222" max="9223" width="21.42578125" style="139" customWidth="1"/>
    <col min="9224" max="9476" width="9.140625" style="139"/>
    <col min="9477" max="9477" width="86.7109375" style="139" bestFit="1" customWidth="1"/>
    <col min="9478" max="9479" width="21.42578125" style="139" customWidth="1"/>
    <col min="9480" max="9732" width="9.140625" style="139"/>
    <col min="9733" max="9733" width="86.7109375" style="139" bestFit="1" customWidth="1"/>
    <col min="9734" max="9735" width="21.42578125" style="139" customWidth="1"/>
    <col min="9736" max="9988" width="9.140625" style="139"/>
    <col min="9989" max="9989" width="86.7109375" style="139" bestFit="1" customWidth="1"/>
    <col min="9990" max="9991" width="21.42578125" style="139" customWidth="1"/>
    <col min="9992" max="10244" width="9.140625" style="139"/>
    <col min="10245" max="10245" width="86.7109375" style="139" bestFit="1" customWidth="1"/>
    <col min="10246" max="10247" width="21.42578125" style="139" customWidth="1"/>
    <col min="10248" max="10500" width="9.140625" style="139"/>
    <col min="10501" max="10501" width="86.7109375" style="139" bestFit="1" customWidth="1"/>
    <col min="10502" max="10503" width="21.42578125" style="139" customWidth="1"/>
    <col min="10504" max="10756" width="9.140625" style="139"/>
    <col min="10757" max="10757" width="86.7109375" style="139" bestFit="1" customWidth="1"/>
    <col min="10758" max="10759" width="21.42578125" style="139" customWidth="1"/>
    <col min="10760" max="11012" width="9.140625" style="139"/>
    <col min="11013" max="11013" width="86.7109375" style="139" bestFit="1" customWidth="1"/>
    <col min="11014" max="11015" width="21.42578125" style="139" customWidth="1"/>
    <col min="11016" max="11268" width="9.140625" style="139"/>
    <col min="11269" max="11269" width="86.7109375" style="139" bestFit="1" customWidth="1"/>
    <col min="11270" max="11271" width="21.42578125" style="139" customWidth="1"/>
    <col min="11272" max="11524" width="9.140625" style="139"/>
    <col min="11525" max="11525" width="86.7109375" style="139" bestFit="1" customWidth="1"/>
    <col min="11526" max="11527" width="21.42578125" style="139" customWidth="1"/>
    <col min="11528" max="11780" width="9.140625" style="139"/>
    <col min="11781" max="11781" width="86.7109375" style="139" bestFit="1" customWidth="1"/>
    <col min="11782" max="11783" width="21.42578125" style="139" customWidth="1"/>
    <col min="11784" max="12036" width="9.140625" style="139"/>
    <col min="12037" max="12037" width="86.7109375" style="139" bestFit="1" customWidth="1"/>
    <col min="12038" max="12039" width="21.42578125" style="139" customWidth="1"/>
    <col min="12040" max="12292" width="9.140625" style="139"/>
    <col min="12293" max="12293" width="86.7109375" style="139" bestFit="1" customWidth="1"/>
    <col min="12294" max="12295" width="21.42578125" style="139" customWidth="1"/>
    <col min="12296" max="12548" width="9.140625" style="139"/>
    <col min="12549" max="12549" width="86.7109375" style="139" bestFit="1" customWidth="1"/>
    <col min="12550" max="12551" width="21.42578125" style="139" customWidth="1"/>
    <col min="12552" max="12804" width="9.140625" style="139"/>
    <col min="12805" max="12805" width="86.7109375" style="139" bestFit="1" customWidth="1"/>
    <col min="12806" max="12807" width="21.42578125" style="139" customWidth="1"/>
    <col min="12808" max="13060" width="9.140625" style="139"/>
    <col min="13061" max="13061" width="86.7109375" style="139" bestFit="1" customWidth="1"/>
    <col min="13062" max="13063" width="21.42578125" style="139" customWidth="1"/>
    <col min="13064" max="13316" width="9.140625" style="139"/>
    <col min="13317" max="13317" width="86.7109375" style="139" bestFit="1" customWidth="1"/>
    <col min="13318" max="13319" width="21.42578125" style="139" customWidth="1"/>
    <col min="13320" max="13572" width="9.140625" style="139"/>
    <col min="13573" max="13573" width="86.7109375" style="139" bestFit="1" customWidth="1"/>
    <col min="13574" max="13575" width="21.42578125" style="139" customWidth="1"/>
    <col min="13576" max="13828" width="9.140625" style="139"/>
    <col min="13829" max="13829" width="86.7109375" style="139" bestFit="1" customWidth="1"/>
    <col min="13830" max="13831" width="21.42578125" style="139" customWidth="1"/>
    <col min="13832" max="14084" width="9.140625" style="139"/>
    <col min="14085" max="14085" width="86.7109375" style="139" bestFit="1" customWidth="1"/>
    <col min="14086" max="14087" width="21.42578125" style="139" customWidth="1"/>
    <col min="14088" max="14340" width="9.140625" style="139"/>
    <col min="14341" max="14341" width="86.7109375" style="139" bestFit="1" customWidth="1"/>
    <col min="14342" max="14343" width="21.42578125" style="139" customWidth="1"/>
    <col min="14344" max="14596" width="9.140625" style="139"/>
    <col min="14597" max="14597" width="86.7109375" style="139" bestFit="1" customWidth="1"/>
    <col min="14598" max="14599" width="21.42578125" style="139" customWidth="1"/>
    <col min="14600" max="14852" width="9.140625" style="139"/>
    <col min="14853" max="14853" width="86.7109375" style="139" bestFit="1" customWidth="1"/>
    <col min="14854" max="14855" width="21.42578125" style="139" customWidth="1"/>
    <col min="14856" max="15108" width="9.140625" style="139"/>
    <col min="15109" max="15109" width="86.7109375" style="139" bestFit="1" customWidth="1"/>
    <col min="15110" max="15111" width="21.42578125" style="139" customWidth="1"/>
    <col min="15112" max="15364" width="9.140625" style="139"/>
    <col min="15365" max="15365" width="86.7109375" style="139" bestFit="1" customWidth="1"/>
    <col min="15366" max="15367" width="21.42578125" style="139" customWidth="1"/>
    <col min="15368" max="15620" width="9.140625" style="139"/>
    <col min="15621" max="15621" width="86.7109375" style="139" bestFit="1" customWidth="1"/>
    <col min="15622" max="15623" width="21.42578125" style="139" customWidth="1"/>
    <col min="15624" max="15876" width="9.140625" style="139"/>
    <col min="15877" max="15877" width="86.7109375" style="139" bestFit="1" customWidth="1"/>
    <col min="15878" max="15879" width="21.42578125" style="139" customWidth="1"/>
    <col min="15880" max="16132" width="9.140625" style="139"/>
    <col min="16133" max="16133" width="86.7109375" style="139" bestFit="1" customWidth="1"/>
    <col min="16134" max="16135" width="21.42578125" style="139" customWidth="1"/>
    <col min="16136" max="16384" width="9.140625" style="139"/>
  </cols>
  <sheetData>
    <row r="2" spans="1:7" ht="18" x14ac:dyDescent="0.2">
      <c r="A2" s="185" t="s">
        <v>134</v>
      </c>
      <c r="B2" s="185"/>
      <c r="C2" s="185"/>
      <c r="D2" s="185"/>
      <c r="E2" s="185"/>
      <c r="F2" s="185"/>
      <c r="G2" s="185"/>
    </row>
    <row r="3" spans="1:7" ht="14.25" x14ac:dyDescent="0.2">
      <c r="A3" s="186"/>
      <c r="B3" s="186"/>
      <c r="C3" s="186"/>
      <c r="D3" s="186"/>
      <c r="E3" s="186"/>
      <c r="F3" s="186"/>
      <c r="G3" s="187"/>
    </row>
    <row r="4" spans="1:7" ht="14.25" x14ac:dyDescent="0.2">
      <c r="A4" s="188" t="s">
        <v>28</v>
      </c>
      <c r="B4" s="189"/>
      <c r="C4" s="190"/>
      <c r="D4" s="186" t="s">
        <v>29</v>
      </c>
      <c r="E4" s="191" t="s">
        <v>135</v>
      </c>
      <c r="F4" s="191"/>
      <c r="G4" s="187"/>
    </row>
    <row r="5" spans="1:7" ht="14.25" x14ac:dyDescent="0.2">
      <c r="A5" s="188" t="s">
        <v>30</v>
      </c>
      <c r="B5" s="189"/>
      <c r="C5" s="190"/>
      <c r="D5" s="186" t="s">
        <v>29</v>
      </c>
      <c r="E5" s="191" t="s">
        <v>1</v>
      </c>
      <c r="F5" s="191"/>
      <c r="G5" s="187"/>
    </row>
    <row r="6" spans="1:7" ht="27.75" customHeight="1" thickBot="1" x14ac:dyDescent="0.25">
      <c r="A6" s="192"/>
      <c r="B6" s="192"/>
      <c r="C6" s="192"/>
      <c r="D6" s="192"/>
      <c r="E6" s="192"/>
      <c r="F6" s="192"/>
      <c r="G6" s="192"/>
    </row>
    <row r="7" spans="1:7" ht="27.75" customHeight="1" thickBot="1" x14ac:dyDescent="0.25">
      <c r="A7" s="193"/>
      <c r="B7" s="194"/>
      <c r="C7" s="195"/>
      <c r="D7" s="196"/>
      <c r="E7" s="197"/>
      <c r="F7" s="198" t="e">
        <f>ButceYil-2</f>
        <v>#REF!</v>
      </c>
      <c r="G7" s="199" t="e">
        <f>ButceYil-1</f>
        <v>#REF!</v>
      </c>
    </row>
    <row r="8" spans="1:7" ht="41.25" customHeight="1" x14ac:dyDescent="0.2">
      <c r="A8" s="200" t="s">
        <v>136</v>
      </c>
      <c r="B8" s="201"/>
      <c r="C8" s="201"/>
      <c r="D8" s="202"/>
      <c r="E8" s="203" t="s">
        <v>137</v>
      </c>
      <c r="F8" s="204">
        <v>0</v>
      </c>
      <c r="G8" s="205">
        <v>0</v>
      </c>
    </row>
    <row r="9" spans="1:7" ht="41.25" customHeight="1" x14ac:dyDescent="0.2">
      <c r="A9" s="206"/>
      <c r="B9" s="207"/>
      <c r="C9" s="207"/>
      <c r="D9" s="208"/>
      <c r="E9" s="209" t="s">
        <v>138</v>
      </c>
      <c r="F9" s="210">
        <v>0</v>
      </c>
      <c r="G9" s="211">
        <v>0</v>
      </c>
    </row>
    <row r="10" spans="1:7" ht="41.25" customHeight="1" thickBot="1" x14ac:dyDescent="0.25">
      <c r="A10" s="206"/>
      <c r="B10" s="207"/>
      <c r="C10" s="207"/>
      <c r="D10" s="208"/>
      <c r="E10" s="212" t="s">
        <v>139</v>
      </c>
      <c r="F10" s="213">
        <v>0</v>
      </c>
      <c r="G10" s="214">
        <v>0</v>
      </c>
    </row>
    <row r="11" spans="1:7" ht="41.25" customHeight="1" x14ac:dyDescent="0.2">
      <c r="A11" s="200" t="s">
        <v>140</v>
      </c>
      <c r="B11" s="201"/>
      <c r="C11" s="201"/>
      <c r="D11" s="202"/>
      <c r="E11" s="215" t="s">
        <v>141</v>
      </c>
      <c r="F11" s="204">
        <v>0</v>
      </c>
      <c r="G11" s="205">
        <v>0</v>
      </c>
    </row>
    <row r="12" spans="1:7" ht="41.25" customHeight="1" x14ac:dyDescent="0.2">
      <c r="A12" s="206"/>
      <c r="B12" s="207"/>
      <c r="C12" s="207"/>
      <c r="D12" s="208"/>
      <c r="E12" s="216" t="s">
        <v>142</v>
      </c>
      <c r="F12" s="210">
        <v>0</v>
      </c>
      <c r="G12" s="211">
        <v>0</v>
      </c>
    </row>
    <row r="13" spans="1:7" ht="41.25" customHeight="1" x14ac:dyDescent="0.2">
      <c r="A13" s="206"/>
      <c r="B13" s="207"/>
      <c r="C13" s="207"/>
      <c r="D13" s="208"/>
      <c r="E13" s="216" t="s">
        <v>143</v>
      </c>
      <c r="F13" s="210">
        <v>0</v>
      </c>
      <c r="G13" s="211">
        <v>0</v>
      </c>
    </row>
    <row r="14" spans="1:7" ht="41.25" customHeight="1" thickBot="1" x14ac:dyDescent="0.25">
      <c r="A14" s="206"/>
      <c r="B14" s="207"/>
      <c r="C14" s="207"/>
      <c r="D14" s="208"/>
      <c r="E14" s="217" t="s">
        <v>144</v>
      </c>
      <c r="F14" s="213">
        <v>0</v>
      </c>
      <c r="G14" s="214">
        <v>0</v>
      </c>
    </row>
    <row r="15" spans="1:7" ht="41.25" customHeight="1" x14ac:dyDescent="0.2">
      <c r="A15" s="200" t="s">
        <v>145</v>
      </c>
      <c r="B15" s="201"/>
      <c r="C15" s="201"/>
      <c r="D15" s="202"/>
      <c r="E15" s="218" t="s">
        <v>146</v>
      </c>
      <c r="F15" s="204">
        <v>0</v>
      </c>
      <c r="G15" s="205">
        <v>0</v>
      </c>
    </row>
    <row r="16" spans="1:7" ht="41.25" customHeight="1" thickBot="1" x14ac:dyDescent="0.25">
      <c r="A16" s="206"/>
      <c r="B16" s="207"/>
      <c r="C16" s="207"/>
      <c r="D16" s="208"/>
      <c r="E16" s="219" t="s">
        <v>147</v>
      </c>
      <c r="F16" s="213">
        <v>0</v>
      </c>
      <c r="G16" s="214">
        <v>0</v>
      </c>
    </row>
    <row r="17" spans="1:7" ht="41.25" customHeight="1" x14ac:dyDescent="0.2">
      <c r="A17" s="200" t="s">
        <v>148</v>
      </c>
      <c r="B17" s="201"/>
      <c r="C17" s="201"/>
      <c r="D17" s="202"/>
      <c r="E17" s="218" t="s">
        <v>149</v>
      </c>
      <c r="F17" s="204">
        <v>0</v>
      </c>
      <c r="G17" s="205">
        <v>0</v>
      </c>
    </row>
    <row r="18" spans="1:7" ht="41.25" customHeight="1" thickBot="1" x14ac:dyDescent="0.25">
      <c r="A18" s="220"/>
      <c r="B18" s="221"/>
      <c r="C18" s="221"/>
      <c r="D18" s="222"/>
      <c r="E18" s="223" t="s">
        <v>150</v>
      </c>
      <c r="F18" s="213">
        <v>0</v>
      </c>
      <c r="G18" s="214">
        <v>0</v>
      </c>
    </row>
    <row r="19" spans="1:7" ht="41.25" customHeight="1" x14ac:dyDescent="0.2">
      <c r="A19" s="200" t="s">
        <v>151</v>
      </c>
      <c r="B19" s="201"/>
      <c r="C19" s="201"/>
      <c r="D19" s="202"/>
      <c r="E19" s="224" t="s">
        <v>152</v>
      </c>
      <c r="F19" s="204">
        <v>0</v>
      </c>
      <c r="G19" s="205">
        <v>0</v>
      </c>
    </row>
    <row r="20" spans="1:7" ht="41.25" customHeight="1" x14ac:dyDescent="0.2">
      <c r="A20" s="206"/>
      <c r="B20" s="207"/>
      <c r="C20" s="207"/>
      <c r="D20" s="208"/>
      <c r="E20" s="216" t="s">
        <v>153</v>
      </c>
      <c r="F20" s="210">
        <v>0</v>
      </c>
      <c r="G20" s="211">
        <v>0</v>
      </c>
    </row>
    <row r="21" spans="1:7" ht="41.25" customHeight="1" thickBot="1" x14ac:dyDescent="0.25">
      <c r="A21" s="220"/>
      <c r="B21" s="221"/>
      <c r="C21" s="221"/>
      <c r="D21" s="222"/>
      <c r="E21" s="219" t="s">
        <v>154</v>
      </c>
      <c r="F21" s="213">
        <v>0</v>
      </c>
      <c r="G21" s="214">
        <v>0</v>
      </c>
    </row>
  </sheetData>
  <mergeCells count="11">
    <mergeCell ref="A8:D10"/>
    <mergeCell ref="A11:D14"/>
    <mergeCell ref="A15:D16"/>
    <mergeCell ref="A17:D18"/>
    <mergeCell ref="A19:D21"/>
    <mergeCell ref="A2:G2"/>
    <mergeCell ref="A4:C4"/>
    <mergeCell ref="E4:F4"/>
    <mergeCell ref="A5:C5"/>
    <mergeCell ref="E5:F5"/>
    <mergeCell ref="A7:C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2"/>
  <sheetViews>
    <sheetView showGridLines="0" tabSelected="1" topLeftCell="B1" zoomScale="70" zoomScaleNormal="70" workbookViewId="0">
      <selection activeCell="H39" sqref="H39:I39"/>
    </sheetView>
  </sheetViews>
  <sheetFormatPr defaultRowHeight="12.75" x14ac:dyDescent="0.25"/>
  <cols>
    <col min="1" max="1" width="18.140625" style="1" hidden="1" customWidth="1"/>
    <col min="2" max="2" width="9.140625" style="1" customWidth="1"/>
    <col min="3" max="3" width="9.140625" style="2" customWidth="1"/>
    <col min="4" max="4" width="28.7109375" style="35" customWidth="1"/>
    <col min="5" max="5" width="20.85546875" style="2" customWidth="1"/>
    <col min="6" max="13" width="16.42578125" style="2" customWidth="1"/>
    <col min="14" max="14" width="3.85546875" style="1" customWidth="1"/>
    <col min="15" max="16384" width="9.140625" style="1"/>
  </cols>
  <sheetData>
    <row r="2" spans="1:13" x14ac:dyDescent="0.25">
      <c r="D2" s="2"/>
      <c r="H2" s="3"/>
      <c r="M2" s="4"/>
    </row>
    <row r="3" spans="1:13" x14ac:dyDescent="0.25">
      <c r="C3" s="60" t="s">
        <v>0</v>
      </c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s="5" customFormat="1" ht="18.75" customHeight="1" x14ac:dyDescent="0.2">
      <c r="A4" s="5">
        <v>2021</v>
      </c>
      <c r="C4" s="6" t="str">
        <f>"BÜTÇE YILI : "&amp;ButceYili</f>
        <v>BÜTÇE YILI : 2021</v>
      </c>
      <c r="D4" s="7"/>
      <c r="E4" s="7"/>
      <c r="F4" s="7"/>
      <c r="G4" s="8"/>
      <c r="H4" s="7"/>
      <c r="I4" s="7"/>
      <c r="J4" s="9"/>
      <c r="K4" s="10"/>
      <c r="L4" s="10"/>
      <c r="M4" s="10"/>
    </row>
    <row r="5" spans="1:13" s="5" customFormat="1" ht="18.75" customHeight="1" x14ac:dyDescent="0.2">
      <c r="A5" s="5" t="s">
        <v>1</v>
      </c>
      <c r="C5" s="6" t="str">
        <f>"KURUM ADI : "&amp;KurumAdi</f>
        <v xml:space="preserve">KURUM ADI : BURSA ULUDAĞ ÜNİVERSİTESİ </v>
      </c>
      <c r="D5" s="7"/>
      <c r="E5" s="7"/>
      <c r="F5" s="7"/>
      <c r="G5" s="8"/>
      <c r="H5" s="7"/>
      <c r="I5" s="7"/>
      <c r="J5" s="9"/>
      <c r="K5" s="10"/>
      <c r="L5" s="10"/>
      <c r="M5" s="10"/>
    </row>
    <row r="6" spans="1:13" s="5" customFormat="1" ht="18.75" customHeight="1" thickBot="1" x14ac:dyDescent="0.25">
      <c r="A6" s="5" t="s">
        <v>2</v>
      </c>
      <c r="C6" s="6" t="str">
        <f>"DÖNER SERMAYE ADI : "&amp;DonerSermayeAdi</f>
        <v>DÖNER SERMAYE ADI : Döner Sermaye İşletme Müdürlüğü</v>
      </c>
      <c r="D6" s="7"/>
      <c r="E6" s="7"/>
      <c r="F6" s="7"/>
      <c r="G6" s="8"/>
      <c r="H6" s="7"/>
      <c r="I6" s="7"/>
      <c r="J6" s="11"/>
      <c r="K6" s="10"/>
      <c r="L6" s="10"/>
      <c r="M6" s="10"/>
    </row>
    <row r="7" spans="1:13" ht="31.5" customHeight="1" thickTop="1" x14ac:dyDescent="0.25">
      <c r="C7" s="61"/>
      <c r="D7" s="62"/>
      <c r="E7" s="63"/>
      <c r="F7" s="67">
        <f>(ButceYil-3)</f>
        <v>2018</v>
      </c>
      <c r="G7" s="68"/>
      <c r="H7" s="68">
        <f>(ButceYil-2)</f>
        <v>2019</v>
      </c>
      <c r="I7" s="68"/>
      <c r="J7" s="69" t="str">
        <f>(ButceYil-1)&amp;CHAR(10)&amp;"(Haziran Sonu)"</f>
        <v>2020
(Haziran Sonu)</v>
      </c>
      <c r="K7" s="69"/>
      <c r="L7" s="69" t="str">
        <f>ButceYil&amp;CHAR(10)&amp;"(Tahmin)"</f>
        <v>2021
(Tahmin)</v>
      </c>
      <c r="M7" s="70"/>
    </row>
    <row r="8" spans="1:13" ht="31.5" customHeight="1" thickBot="1" x14ac:dyDescent="0.3">
      <c r="C8" s="64"/>
      <c r="D8" s="65"/>
      <c r="E8" s="66"/>
      <c r="F8" s="12" t="s">
        <v>3</v>
      </c>
      <c r="G8" s="13" t="s">
        <v>4</v>
      </c>
      <c r="H8" s="13" t="s">
        <v>3</v>
      </c>
      <c r="I8" s="13" t="s">
        <v>4</v>
      </c>
      <c r="J8" s="13" t="s">
        <v>3</v>
      </c>
      <c r="K8" s="13" t="s">
        <v>4</v>
      </c>
      <c r="L8" s="13" t="s">
        <v>3</v>
      </c>
      <c r="M8" s="14" t="s">
        <v>4</v>
      </c>
    </row>
    <row r="9" spans="1:13" ht="30" customHeight="1" thickTop="1" x14ac:dyDescent="0.25">
      <c r="C9" s="57" t="s">
        <v>5</v>
      </c>
      <c r="D9" s="50" t="s">
        <v>6</v>
      </c>
      <c r="E9" s="15" t="s">
        <v>7</v>
      </c>
      <c r="F9" s="16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8">
        <v>0</v>
      </c>
    </row>
    <row r="10" spans="1:13" ht="30" customHeight="1" x14ac:dyDescent="0.25">
      <c r="C10" s="58"/>
      <c r="D10" s="49"/>
      <c r="E10" s="19" t="s">
        <v>8</v>
      </c>
      <c r="F10" s="20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2">
        <v>0</v>
      </c>
    </row>
    <row r="11" spans="1:13" ht="30" customHeight="1" x14ac:dyDescent="0.25">
      <c r="C11" s="58"/>
      <c r="D11" s="48" t="s">
        <v>9</v>
      </c>
      <c r="E11" s="23" t="s">
        <v>7</v>
      </c>
      <c r="F11" s="24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6">
        <v>0</v>
      </c>
    </row>
    <row r="12" spans="1:13" ht="30" customHeight="1" x14ac:dyDescent="0.25">
      <c r="C12" s="58"/>
      <c r="D12" s="49"/>
      <c r="E12" s="19" t="s">
        <v>8</v>
      </c>
      <c r="F12" s="20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2">
        <v>0</v>
      </c>
    </row>
    <row r="13" spans="1:13" ht="30" customHeight="1" x14ac:dyDescent="0.25">
      <c r="C13" s="58"/>
      <c r="D13" s="48" t="s">
        <v>10</v>
      </c>
      <c r="E13" s="23" t="s">
        <v>7</v>
      </c>
      <c r="F13" s="24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6">
        <v>0</v>
      </c>
    </row>
    <row r="14" spans="1:13" ht="30" customHeight="1" x14ac:dyDescent="0.25">
      <c r="C14" s="58"/>
      <c r="D14" s="49"/>
      <c r="E14" s="19" t="s">
        <v>8</v>
      </c>
      <c r="F14" s="20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2">
        <v>0</v>
      </c>
    </row>
    <row r="15" spans="1:13" ht="30" customHeight="1" x14ac:dyDescent="0.25">
      <c r="C15" s="58"/>
      <c r="D15" s="48" t="s">
        <v>11</v>
      </c>
      <c r="E15" s="23" t="s">
        <v>7</v>
      </c>
      <c r="F15" s="24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6">
        <v>0</v>
      </c>
    </row>
    <row r="16" spans="1:13" ht="30" customHeight="1" x14ac:dyDescent="0.25">
      <c r="C16" s="58"/>
      <c r="D16" s="49"/>
      <c r="E16" s="19" t="s">
        <v>8</v>
      </c>
      <c r="F16" s="20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2">
        <v>0</v>
      </c>
    </row>
    <row r="17" spans="3:13" ht="30" customHeight="1" x14ac:dyDescent="0.25">
      <c r="C17" s="58"/>
      <c r="D17" s="48" t="s">
        <v>12</v>
      </c>
      <c r="E17" s="23" t="s">
        <v>7</v>
      </c>
      <c r="F17" s="24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6">
        <v>0</v>
      </c>
    </row>
    <row r="18" spans="3:13" ht="30" customHeight="1" x14ac:dyDescent="0.25">
      <c r="C18" s="58"/>
      <c r="D18" s="49"/>
      <c r="E18" s="19" t="s">
        <v>8</v>
      </c>
      <c r="F18" s="20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2">
        <v>0</v>
      </c>
    </row>
    <row r="19" spans="3:13" ht="30" customHeight="1" x14ac:dyDescent="0.25">
      <c r="C19" s="58"/>
      <c r="D19" s="48" t="s">
        <v>13</v>
      </c>
      <c r="E19" s="23" t="s">
        <v>7</v>
      </c>
      <c r="F19" s="24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6">
        <v>0</v>
      </c>
    </row>
    <row r="20" spans="3:13" ht="30" customHeight="1" x14ac:dyDescent="0.25">
      <c r="C20" s="58"/>
      <c r="D20" s="49"/>
      <c r="E20" s="19" t="s">
        <v>8</v>
      </c>
      <c r="F20" s="20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2">
        <v>0</v>
      </c>
    </row>
    <row r="21" spans="3:13" ht="30" customHeight="1" x14ac:dyDescent="0.25">
      <c r="C21" s="58"/>
      <c r="D21" s="48" t="s">
        <v>14</v>
      </c>
      <c r="E21" s="23" t="s">
        <v>7</v>
      </c>
      <c r="F21" s="24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6">
        <v>0</v>
      </c>
    </row>
    <row r="22" spans="3:13" ht="30" customHeight="1" x14ac:dyDescent="0.25">
      <c r="C22" s="58"/>
      <c r="D22" s="49"/>
      <c r="E22" s="19" t="s">
        <v>8</v>
      </c>
      <c r="F22" s="20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2">
        <v>0</v>
      </c>
    </row>
    <row r="23" spans="3:13" ht="30" customHeight="1" x14ac:dyDescent="0.25">
      <c r="C23" s="58"/>
      <c r="D23" s="48" t="s">
        <v>15</v>
      </c>
      <c r="E23" s="23" t="s">
        <v>7</v>
      </c>
      <c r="F23" s="24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6">
        <v>0</v>
      </c>
    </row>
    <row r="24" spans="3:13" ht="30" customHeight="1" x14ac:dyDescent="0.25">
      <c r="C24" s="58"/>
      <c r="D24" s="49"/>
      <c r="E24" s="19" t="s">
        <v>8</v>
      </c>
      <c r="F24" s="20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2">
        <v>0</v>
      </c>
    </row>
    <row r="25" spans="3:13" ht="30" customHeight="1" x14ac:dyDescent="0.25">
      <c r="C25" s="58"/>
      <c r="D25" s="48" t="s">
        <v>16</v>
      </c>
      <c r="E25" s="23" t="s">
        <v>7</v>
      </c>
      <c r="F25" s="24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6">
        <v>0</v>
      </c>
    </row>
    <row r="26" spans="3:13" ht="30" customHeight="1" x14ac:dyDescent="0.25">
      <c r="C26" s="58"/>
      <c r="D26" s="49"/>
      <c r="E26" s="19" t="s">
        <v>8</v>
      </c>
      <c r="F26" s="20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2">
        <v>0</v>
      </c>
    </row>
    <row r="27" spans="3:13" ht="30" customHeight="1" x14ac:dyDescent="0.25">
      <c r="C27" s="58"/>
      <c r="D27" s="48" t="s">
        <v>17</v>
      </c>
      <c r="E27" s="23" t="s">
        <v>7</v>
      </c>
      <c r="F27" s="24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6">
        <v>0</v>
      </c>
    </row>
    <row r="28" spans="3:13" ht="30" customHeight="1" x14ac:dyDescent="0.25">
      <c r="C28" s="58"/>
      <c r="D28" s="49"/>
      <c r="E28" s="19" t="s">
        <v>8</v>
      </c>
      <c r="F28" s="20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2">
        <v>0</v>
      </c>
    </row>
    <row r="29" spans="3:13" ht="30" customHeight="1" x14ac:dyDescent="0.25">
      <c r="C29" s="58"/>
      <c r="D29" s="48" t="s">
        <v>18</v>
      </c>
      <c r="E29" s="23" t="s">
        <v>7</v>
      </c>
      <c r="F29" s="24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6">
        <v>0</v>
      </c>
    </row>
    <row r="30" spans="3:13" ht="30" customHeight="1" x14ac:dyDescent="0.25">
      <c r="C30" s="58"/>
      <c r="D30" s="49"/>
      <c r="E30" s="19" t="s">
        <v>8</v>
      </c>
      <c r="F30" s="20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2">
        <v>0</v>
      </c>
    </row>
    <row r="31" spans="3:13" ht="30" customHeight="1" x14ac:dyDescent="0.25">
      <c r="C31" s="58"/>
      <c r="D31" s="50" t="s">
        <v>19</v>
      </c>
      <c r="E31" s="15" t="s">
        <v>7</v>
      </c>
      <c r="F31" s="16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3:13" ht="30" customHeight="1" x14ac:dyDescent="0.25">
      <c r="C32" s="59"/>
      <c r="D32" s="49"/>
      <c r="E32" s="19" t="s">
        <v>8</v>
      </c>
      <c r="F32" s="20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2">
        <v>0</v>
      </c>
    </row>
    <row r="33" spans="1:13" ht="30" customHeight="1" x14ac:dyDescent="0.25">
      <c r="C33" s="51" t="s">
        <v>20</v>
      </c>
      <c r="D33" s="52"/>
      <c r="E33" s="23" t="s">
        <v>7</v>
      </c>
      <c r="F33" s="24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6">
        <v>0</v>
      </c>
    </row>
    <row r="34" spans="1:13" ht="30" customHeight="1" x14ac:dyDescent="0.25">
      <c r="C34" s="53"/>
      <c r="D34" s="54"/>
      <c r="E34" s="19" t="s">
        <v>8</v>
      </c>
      <c r="F34" s="20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2">
        <v>0</v>
      </c>
    </row>
    <row r="35" spans="1:13" ht="30" customHeight="1" x14ac:dyDescent="0.25">
      <c r="C35" s="55" t="s">
        <v>21</v>
      </c>
      <c r="D35" s="48"/>
      <c r="E35" s="23" t="s">
        <v>7</v>
      </c>
      <c r="F35" s="24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6">
        <v>0</v>
      </c>
    </row>
    <row r="36" spans="1:13" ht="30" customHeight="1" x14ac:dyDescent="0.25">
      <c r="C36" s="56"/>
      <c r="D36" s="49"/>
      <c r="E36" s="19" t="s">
        <v>8</v>
      </c>
      <c r="F36" s="20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2">
        <v>0</v>
      </c>
    </row>
    <row r="37" spans="1:13" ht="30" customHeight="1" x14ac:dyDescent="0.25">
      <c r="C37" s="55" t="s">
        <v>22</v>
      </c>
      <c r="D37" s="48"/>
      <c r="E37" s="23" t="s">
        <v>7</v>
      </c>
      <c r="F37" s="24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6">
        <v>0</v>
      </c>
    </row>
    <row r="38" spans="1:13" ht="30" customHeight="1" x14ac:dyDescent="0.25">
      <c r="C38" s="56"/>
      <c r="D38" s="49"/>
      <c r="E38" s="19" t="s">
        <v>8</v>
      </c>
      <c r="F38" s="20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2">
        <v>0</v>
      </c>
    </row>
    <row r="39" spans="1:13" ht="30" customHeight="1" thickBot="1" x14ac:dyDescent="0.3">
      <c r="A39" s="1" t="s">
        <v>23</v>
      </c>
      <c r="C39" s="39" t="s">
        <v>24</v>
      </c>
      <c r="D39" s="40"/>
      <c r="E39" s="27" t="s">
        <v>7</v>
      </c>
      <c r="F39" s="41">
        <v>0</v>
      </c>
      <c r="G39" s="42">
        <v>0</v>
      </c>
      <c r="H39" s="43">
        <v>0</v>
      </c>
      <c r="I39" s="42">
        <v>0</v>
      </c>
      <c r="J39" s="43">
        <v>0</v>
      </c>
      <c r="K39" s="42">
        <v>0</v>
      </c>
      <c r="L39" s="43">
        <v>0</v>
      </c>
      <c r="M39" s="44">
        <v>0</v>
      </c>
    </row>
    <row r="40" spans="1:13" s="5" customFormat="1" ht="30" customHeight="1" thickTop="1" x14ac:dyDescent="0.25">
      <c r="C40" s="45" t="s">
        <v>25</v>
      </c>
      <c r="D40" s="46"/>
      <c r="E40" s="47"/>
      <c r="F40" s="28">
        <f t="shared" ref="F40:M40" si="0">F9+F11+F13+F15+F17+F19+F21+F23+F25+F27+F29+F31+F33+F37</f>
        <v>0</v>
      </c>
      <c r="G40" s="29">
        <f t="shared" si="0"/>
        <v>0</v>
      </c>
      <c r="H40" s="29">
        <f t="shared" si="0"/>
        <v>0</v>
      </c>
      <c r="I40" s="29">
        <f t="shared" si="0"/>
        <v>0</v>
      </c>
      <c r="J40" s="29">
        <f t="shared" si="0"/>
        <v>0</v>
      </c>
      <c r="K40" s="29">
        <f t="shared" si="0"/>
        <v>0</v>
      </c>
      <c r="L40" s="29">
        <f t="shared" si="0"/>
        <v>0</v>
      </c>
      <c r="M40" s="30">
        <f t="shared" si="0"/>
        <v>0</v>
      </c>
    </row>
    <row r="41" spans="1:13" s="5" customFormat="1" ht="30" customHeight="1" thickBot="1" x14ac:dyDescent="0.3">
      <c r="C41" s="36" t="s">
        <v>26</v>
      </c>
      <c r="D41" s="37"/>
      <c r="E41" s="38"/>
      <c r="F41" s="31">
        <f t="shared" ref="F41:M41" si="1">SUM(F9:F38)-F40</f>
        <v>0</v>
      </c>
      <c r="G41" s="32">
        <f t="shared" si="1"/>
        <v>0</v>
      </c>
      <c r="H41" s="32">
        <f t="shared" si="1"/>
        <v>0</v>
      </c>
      <c r="I41" s="32">
        <f t="shared" si="1"/>
        <v>0</v>
      </c>
      <c r="J41" s="32">
        <f t="shared" si="1"/>
        <v>0</v>
      </c>
      <c r="K41" s="32">
        <f t="shared" si="1"/>
        <v>0</v>
      </c>
      <c r="L41" s="32">
        <f t="shared" si="1"/>
        <v>0</v>
      </c>
      <c r="M41" s="33">
        <f t="shared" si="1"/>
        <v>0</v>
      </c>
    </row>
    <row r="42" spans="1:13" ht="12.75" customHeight="1" thickTop="1" x14ac:dyDescent="0.25">
      <c r="D42" s="34"/>
    </row>
  </sheetData>
  <mergeCells count="29">
    <mergeCell ref="D23:D24"/>
    <mergeCell ref="D25:D26"/>
    <mergeCell ref="C3:M3"/>
    <mergeCell ref="C7:E8"/>
    <mergeCell ref="F7:G7"/>
    <mergeCell ref="H7:I7"/>
    <mergeCell ref="J7:K7"/>
    <mergeCell ref="L7:M7"/>
    <mergeCell ref="L39:M39"/>
    <mergeCell ref="C40:E40"/>
    <mergeCell ref="D27:D28"/>
    <mergeCell ref="D29:D30"/>
    <mergeCell ref="D31:D32"/>
    <mergeCell ref="C33:D34"/>
    <mergeCell ref="C35:D36"/>
    <mergeCell ref="C37:D38"/>
    <mergeCell ref="C9:C32"/>
    <mergeCell ref="D9:D10"/>
    <mergeCell ref="D11:D12"/>
    <mergeCell ref="D13:D14"/>
    <mergeCell ref="D15:D16"/>
    <mergeCell ref="D17:D18"/>
    <mergeCell ref="D19:D20"/>
    <mergeCell ref="D21:D22"/>
    <mergeCell ref="C41:E41"/>
    <mergeCell ref="C39:D39"/>
    <mergeCell ref="F39:G39"/>
    <mergeCell ref="H39:I39"/>
    <mergeCell ref="J39:K39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65" orientation="portrait" r:id="rId1"/>
  <headerFooter alignWithMargins="0">
    <oddHeader>&amp;RFORM: 27(1)</oddHeader>
    <oddFooter>&amp;Le-bütçe döner sermaye personel raporu (22.7.2020 11:58:22)&amp;Re-Bütçe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"/>
  <sheetViews>
    <sheetView workbookViewId="0">
      <selection activeCell="B19" sqref="B19:D19"/>
    </sheetView>
  </sheetViews>
  <sheetFormatPr defaultRowHeight="12.75" x14ac:dyDescent="0.2"/>
  <cols>
    <col min="1" max="1" width="15.7109375" style="139" customWidth="1"/>
    <col min="2" max="2" width="49.42578125" style="139" customWidth="1"/>
    <col min="3" max="3" width="49.140625" style="139" customWidth="1"/>
    <col min="4" max="4" width="45.42578125" style="139" customWidth="1"/>
    <col min="5" max="256" width="9.140625" style="139"/>
    <col min="257" max="257" width="15.7109375" style="139" customWidth="1"/>
    <col min="258" max="258" width="49.42578125" style="139" customWidth="1"/>
    <col min="259" max="259" width="49.140625" style="139" customWidth="1"/>
    <col min="260" max="260" width="45.42578125" style="139" customWidth="1"/>
    <col min="261" max="512" width="9.140625" style="139"/>
    <col min="513" max="513" width="15.7109375" style="139" customWidth="1"/>
    <col min="514" max="514" width="49.42578125" style="139" customWidth="1"/>
    <col min="515" max="515" width="49.140625" style="139" customWidth="1"/>
    <col min="516" max="516" width="45.42578125" style="139" customWidth="1"/>
    <col min="517" max="768" width="9.140625" style="139"/>
    <col min="769" max="769" width="15.7109375" style="139" customWidth="1"/>
    <col min="770" max="770" width="49.42578125" style="139" customWidth="1"/>
    <col min="771" max="771" width="49.140625" style="139" customWidth="1"/>
    <col min="772" max="772" width="45.42578125" style="139" customWidth="1"/>
    <col min="773" max="1024" width="9.140625" style="139"/>
    <col min="1025" max="1025" width="15.7109375" style="139" customWidth="1"/>
    <col min="1026" max="1026" width="49.42578125" style="139" customWidth="1"/>
    <col min="1027" max="1027" width="49.140625" style="139" customWidth="1"/>
    <col min="1028" max="1028" width="45.42578125" style="139" customWidth="1"/>
    <col min="1029" max="1280" width="9.140625" style="139"/>
    <col min="1281" max="1281" width="15.7109375" style="139" customWidth="1"/>
    <col min="1282" max="1282" width="49.42578125" style="139" customWidth="1"/>
    <col min="1283" max="1283" width="49.140625" style="139" customWidth="1"/>
    <col min="1284" max="1284" width="45.42578125" style="139" customWidth="1"/>
    <col min="1285" max="1536" width="9.140625" style="139"/>
    <col min="1537" max="1537" width="15.7109375" style="139" customWidth="1"/>
    <col min="1538" max="1538" width="49.42578125" style="139" customWidth="1"/>
    <col min="1539" max="1539" width="49.140625" style="139" customWidth="1"/>
    <col min="1540" max="1540" width="45.42578125" style="139" customWidth="1"/>
    <col min="1541" max="1792" width="9.140625" style="139"/>
    <col min="1793" max="1793" width="15.7109375" style="139" customWidth="1"/>
    <col min="1794" max="1794" width="49.42578125" style="139" customWidth="1"/>
    <col min="1795" max="1795" width="49.140625" style="139" customWidth="1"/>
    <col min="1796" max="1796" width="45.42578125" style="139" customWidth="1"/>
    <col min="1797" max="2048" width="9.140625" style="139"/>
    <col min="2049" max="2049" width="15.7109375" style="139" customWidth="1"/>
    <col min="2050" max="2050" width="49.42578125" style="139" customWidth="1"/>
    <col min="2051" max="2051" width="49.140625" style="139" customWidth="1"/>
    <col min="2052" max="2052" width="45.42578125" style="139" customWidth="1"/>
    <col min="2053" max="2304" width="9.140625" style="139"/>
    <col min="2305" max="2305" width="15.7109375" style="139" customWidth="1"/>
    <col min="2306" max="2306" width="49.42578125" style="139" customWidth="1"/>
    <col min="2307" max="2307" width="49.140625" style="139" customWidth="1"/>
    <col min="2308" max="2308" width="45.42578125" style="139" customWidth="1"/>
    <col min="2309" max="2560" width="9.140625" style="139"/>
    <col min="2561" max="2561" width="15.7109375" style="139" customWidth="1"/>
    <col min="2562" max="2562" width="49.42578125" style="139" customWidth="1"/>
    <col min="2563" max="2563" width="49.140625" style="139" customWidth="1"/>
    <col min="2564" max="2564" width="45.42578125" style="139" customWidth="1"/>
    <col min="2565" max="2816" width="9.140625" style="139"/>
    <col min="2817" max="2817" width="15.7109375" style="139" customWidth="1"/>
    <col min="2818" max="2818" width="49.42578125" style="139" customWidth="1"/>
    <col min="2819" max="2819" width="49.140625" style="139" customWidth="1"/>
    <col min="2820" max="2820" width="45.42578125" style="139" customWidth="1"/>
    <col min="2821" max="3072" width="9.140625" style="139"/>
    <col min="3073" max="3073" width="15.7109375" style="139" customWidth="1"/>
    <col min="3074" max="3074" width="49.42578125" style="139" customWidth="1"/>
    <col min="3075" max="3075" width="49.140625" style="139" customWidth="1"/>
    <col min="3076" max="3076" width="45.42578125" style="139" customWidth="1"/>
    <col min="3077" max="3328" width="9.140625" style="139"/>
    <col min="3329" max="3329" width="15.7109375" style="139" customWidth="1"/>
    <col min="3330" max="3330" width="49.42578125" style="139" customWidth="1"/>
    <col min="3331" max="3331" width="49.140625" style="139" customWidth="1"/>
    <col min="3332" max="3332" width="45.42578125" style="139" customWidth="1"/>
    <col min="3333" max="3584" width="9.140625" style="139"/>
    <col min="3585" max="3585" width="15.7109375" style="139" customWidth="1"/>
    <col min="3586" max="3586" width="49.42578125" style="139" customWidth="1"/>
    <col min="3587" max="3587" width="49.140625" style="139" customWidth="1"/>
    <col min="3588" max="3588" width="45.42578125" style="139" customWidth="1"/>
    <col min="3589" max="3840" width="9.140625" style="139"/>
    <col min="3841" max="3841" width="15.7109375" style="139" customWidth="1"/>
    <col min="3842" max="3842" width="49.42578125" style="139" customWidth="1"/>
    <col min="3843" max="3843" width="49.140625" style="139" customWidth="1"/>
    <col min="3844" max="3844" width="45.42578125" style="139" customWidth="1"/>
    <col min="3845" max="4096" width="9.140625" style="139"/>
    <col min="4097" max="4097" width="15.7109375" style="139" customWidth="1"/>
    <col min="4098" max="4098" width="49.42578125" style="139" customWidth="1"/>
    <col min="4099" max="4099" width="49.140625" style="139" customWidth="1"/>
    <col min="4100" max="4100" width="45.42578125" style="139" customWidth="1"/>
    <col min="4101" max="4352" width="9.140625" style="139"/>
    <col min="4353" max="4353" width="15.7109375" style="139" customWidth="1"/>
    <col min="4354" max="4354" width="49.42578125" style="139" customWidth="1"/>
    <col min="4355" max="4355" width="49.140625" style="139" customWidth="1"/>
    <col min="4356" max="4356" width="45.42578125" style="139" customWidth="1"/>
    <col min="4357" max="4608" width="9.140625" style="139"/>
    <col min="4609" max="4609" width="15.7109375" style="139" customWidth="1"/>
    <col min="4610" max="4610" width="49.42578125" style="139" customWidth="1"/>
    <col min="4611" max="4611" width="49.140625" style="139" customWidth="1"/>
    <col min="4612" max="4612" width="45.42578125" style="139" customWidth="1"/>
    <col min="4613" max="4864" width="9.140625" style="139"/>
    <col min="4865" max="4865" width="15.7109375" style="139" customWidth="1"/>
    <col min="4866" max="4866" width="49.42578125" style="139" customWidth="1"/>
    <col min="4867" max="4867" width="49.140625" style="139" customWidth="1"/>
    <col min="4868" max="4868" width="45.42578125" style="139" customWidth="1"/>
    <col min="4869" max="5120" width="9.140625" style="139"/>
    <col min="5121" max="5121" width="15.7109375" style="139" customWidth="1"/>
    <col min="5122" max="5122" width="49.42578125" style="139" customWidth="1"/>
    <col min="5123" max="5123" width="49.140625" style="139" customWidth="1"/>
    <col min="5124" max="5124" width="45.42578125" style="139" customWidth="1"/>
    <col min="5125" max="5376" width="9.140625" style="139"/>
    <col min="5377" max="5377" width="15.7109375" style="139" customWidth="1"/>
    <col min="5378" max="5378" width="49.42578125" style="139" customWidth="1"/>
    <col min="5379" max="5379" width="49.140625" style="139" customWidth="1"/>
    <col min="5380" max="5380" width="45.42578125" style="139" customWidth="1"/>
    <col min="5381" max="5632" width="9.140625" style="139"/>
    <col min="5633" max="5633" width="15.7109375" style="139" customWidth="1"/>
    <col min="5634" max="5634" width="49.42578125" style="139" customWidth="1"/>
    <col min="5635" max="5635" width="49.140625" style="139" customWidth="1"/>
    <col min="5636" max="5636" width="45.42578125" style="139" customWidth="1"/>
    <col min="5637" max="5888" width="9.140625" style="139"/>
    <col min="5889" max="5889" width="15.7109375" style="139" customWidth="1"/>
    <col min="5890" max="5890" width="49.42578125" style="139" customWidth="1"/>
    <col min="5891" max="5891" width="49.140625" style="139" customWidth="1"/>
    <col min="5892" max="5892" width="45.42578125" style="139" customWidth="1"/>
    <col min="5893" max="6144" width="9.140625" style="139"/>
    <col min="6145" max="6145" width="15.7109375" style="139" customWidth="1"/>
    <col min="6146" max="6146" width="49.42578125" style="139" customWidth="1"/>
    <col min="6147" max="6147" width="49.140625" style="139" customWidth="1"/>
    <col min="6148" max="6148" width="45.42578125" style="139" customWidth="1"/>
    <col min="6149" max="6400" width="9.140625" style="139"/>
    <col min="6401" max="6401" width="15.7109375" style="139" customWidth="1"/>
    <col min="6402" max="6402" width="49.42578125" style="139" customWidth="1"/>
    <col min="6403" max="6403" width="49.140625" style="139" customWidth="1"/>
    <col min="6404" max="6404" width="45.42578125" style="139" customWidth="1"/>
    <col min="6405" max="6656" width="9.140625" style="139"/>
    <col min="6657" max="6657" width="15.7109375" style="139" customWidth="1"/>
    <col min="6658" max="6658" width="49.42578125" style="139" customWidth="1"/>
    <col min="6659" max="6659" width="49.140625" style="139" customWidth="1"/>
    <col min="6660" max="6660" width="45.42578125" style="139" customWidth="1"/>
    <col min="6661" max="6912" width="9.140625" style="139"/>
    <col min="6913" max="6913" width="15.7109375" style="139" customWidth="1"/>
    <col min="6914" max="6914" width="49.42578125" style="139" customWidth="1"/>
    <col min="6915" max="6915" width="49.140625" style="139" customWidth="1"/>
    <col min="6916" max="6916" width="45.42578125" style="139" customWidth="1"/>
    <col min="6917" max="7168" width="9.140625" style="139"/>
    <col min="7169" max="7169" width="15.7109375" style="139" customWidth="1"/>
    <col min="7170" max="7170" width="49.42578125" style="139" customWidth="1"/>
    <col min="7171" max="7171" width="49.140625" style="139" customWidth="1"/>
    <col min="7172" max="7172" width="45.42578125" style="139" customWidth="1"/>
    <col min="7173" max="7424" width="9.140625" style="139"/>
    <col min="7425" max="7425" width="15.7109375" style="139" customWidth="1"/>
    <col min="7426" max="7426" width="49.42578125" style="139" customWidth="1"/>
    <col min="7427" max="7427" width="49.140625" style="139" customWidth="1"/>
    <col min="7428" max="7428" width="45.42578125" style="139" customWidth="1"/>
    <col min="7429" max="7680" width="9.140625" style="139"/>
    <col min="7681" max="7681" width="15.7109375" style="139" customWidth="1"/>
    <col min="7682" max="7682" width="49.42578125" style="139" customWidth="1"/>
    <col min="7683" max="7683" width="49.140625" style="139" customWidth="1"/>
    <col min="7684" max="7684" width="45.42578125" style="139" customWidth="1"/>
    <col min="7685" max="7936" width="9.140625" style="139"/>
    <col min="7937" max="7937" width="15.7109375" style="139" customWidth="1"/>
    <col min="7938" max="7938" width="49.42578125" style="139" customWidth="1"/>
    <col min="7939" max="7939" width="49.140625" style="139" customWidth="1"/>
    <col min="7940" max="7940" width="45.42578125" style="139" customWidth="1"/>
    <col min="7941" max="8192" width="9.140625" style="139"/>
    <col min="8193" max="8193" width="15.7109375" style="139" customWidth="1"/>
    <col min="8194" max="8194" width="49.42578125" style="139" customWidth="1"/>
    <col min="8195" max="8195" width="49.140625" style="139" customWidth="1"/>
    <col min="8196" max="8196" width="45.42578125" style="139" customWidth="1"/>
    <col min="8197" max="8448" width="9.140625" style="139"/>
    <col min="8449" max="8449" width="15.7109375" style="139" customWidth="1"/>
    <col min="8450" max="8450" width="49.42578125" style="139" customWidth="1"/>
    <col min="8451" max="8451" width="49.140625" style="139" customWidth="1"/>
    <col min="8452" max="8452" width="45.42578125" style="139" customWidth="1"/>
    <col min="8453" max="8704" width="9.140625" style="139"/>
    <col min="8705" max="8705" width="15.7109375" style="139" customWidth="1"/>
    <col min="8706" max="8706" width="49.42578125" style="139" customWidth="1"/>
    <col min="8707" max="8707" width="49.140625" style="139" customWidth="1"/>
    <col min="8708" max="8708" width="45.42578125" style="139" customWidth="1"/>
    <col min="8709" max="8960" width="9.140625" style="139"/>
    <col min="8961" max="8961" width="15.7109375" style="139" customWidth="1"/>
    <col min="8962" max="8962" width="49.42578125" style="139" customWidth="1"/>
    <col min="8963" max="8963" width="49.140625" style="139" customWidth="1"/>
    <col min="8964" max="8964" width="45.42578125" style="139" customWidth="1"/>
    <col min="8965" max="9216" width="9.140625" style="139"/>
    <col min="9217" max="9217" width="15.7109375" style="139" customWidth="1"/>
    <col min="9218" max="9218" width="49.42578125" style="139" customWidth="1"/>
    <col min="9219" max="9219" width="49.140625" style="139" customWidth="1"/>
    <col min="9220" max="9220" width="45.42578125" style="139" customWidth="1"/>
    <col min="9221" max="9472" width="9.140625" style="139"/>
    <col min="9473" max="9473" width="15.7109375" style="139" customWidth="1"/>
    <col min="9474" max="9474" width="49.42578125" style="139" customWidth="1"/>
    <col min="9475" max="9475" width="49.140625" style="139" customWidth="1"/>
    <col min="9476" max="9476" width="45.42578125" style="139" customWidth="1"/>
    <col min="9477" max="9728" width="9.140625" style="139"/>
    <col min="9729" max="9729" width="15.7109375" style="139" customWidth="1"/>
    <col min="9730" max="9730" width="49.42578125" style="139" customWidth="1"/>
    <col min="9731" max="9731" width="49.140625" style="139" customWidth="1"/>
    <col min="9732" max="9732" width="45.42578125" style="139" customWidth="1"/>
    <col min="9733" max="9984" width="9.140625" style="139"/>
    <col min="9985" max="9985" width="15.7109375" style="139" customWidth="1"/>
    <col min="9986" max="9986" width="49.42578125" style="139" customWidth="1"/>
    <col min="9987" max="9987" width="49.140625" style="139" customWidth="1"/>
    <col min="9988" max="9988" width="45.42578125" style="139" customWidth="1"/>
    <col min="9989" max="10240" width="9.140625" style="139"/>
    <col min="10241" max="10241" width="15.7109375" style="139" customWidth="1"/>
    <col min="10242" max="10242" width="49.42578125" style="139" customWidth="1"/>
    <col min="10243" max="10243" width="49.140625" style="139" customWidth="1"/>
    <col min="10244" max="10244" width="45.42578125" style="139" customWidth="1"/>
    <col min="10245" max="10496" width="9.140625" style="139"/>
    <col min="10497" max="10497" width="15.7109375" style="139" customWidth="1"/>
    <col min="10498" max="10498" width="49.42578125" style="139" customWidth="1"/>
    <col min="10499" max="10499" width="49.140625" style="139" customWidth="1"/>
    <col min="10500" max="10500" width="45.42578125" style="139" customWidth="1"/>
    <col min="10501" max="10752" width="9.140625" style="139"/>
    <col min="10753" max="10753" width="15.7109375" style="139" customWidth="1"/>
    <col min="10754" max="10754" width="49.42578125" style="139" customWidth="1"/>
    <col min="10755" max="10755" width="49.140625" style="139" customWidth="1"/>
    <col min="10756" max="10756" width="45.42578125" style="139" customWidth="1"/>
    <col min="10757" max="11008" width="9.140625" style="139"/>
    <col min="11009" max="11009" width="15.7109375" style="139" customWidth="1"/>
    <col min="11010" max="11010" width="49.42578125" style="139" customWidth="1"/>
    <col min="11011" max="11011" width="49.140625" style="139" customWidth="1"/>
    <col min="11012" max="11012" width="45.42578125" style="139" customWidth="1"/>
    <col min="11013" max="11264" width="9.140625" style="139"/>
    <col min="11265" max="11265" width="15.7109375" style="139" customWidth="1"/>
    <col min="11266" max="11266" width="49.42578125" style="139" customWidth="1"/>
    <col min="11267" max="11267" width="49.140625" style="139" customWidth="1"/>
    <col min="11268" max="11268" width="45.42578125" style="139" customWidth="1"/>
    <col min="11269" max="11520" width="9.140625" style="139"/>
    <col min="11521" max="11521" width="15.7109375" style="139" customWidth="1"/>
    <col min="11522" max="11522" width="49.42578125" style="139" customWidth="1"/>
    <col min="11523" max="11523" width="49.140625" style="139" customWidth="1"/>
    <col min="11524" max="11524" width="45.42578125" style="139" customWidth="1"/>
    <col min="11525" max="11776" width="9.140625" style="139"/>
    <col min="11777" max="11777" width="15.7109375" style="139" customWidth="1"/>
    <col min="11778" max="11778" width="49.42578125" style="139" customWidth="1"/>
    <col min="11779" max="11779" width="49.140625" style="139" customWidth="1"/>
    <col min="11780" max="11780" width="45.42578125" style="139" customWidth="1"/>
    <col min="11781" max="12032" width="9.140625" style="139"/>
    <col min="12033" max="12033" width="15.7109375" style="139" customWidth="1"/>
    <col min="12034" max="12034" width="49.42578125" style="139" customWidth="1"/>
    <col min="12035" max="12035" width="49.140625" style="139" customWidth="1"/>
    <col min="12036" max="12036" width="45.42578125" style="139" customWidth="1"/>
    <col min="12037" max="12288" width="9.140625" style="139"/>
    <col min="12289" max="12289" width="15.7109375" style="139" customWidth="1"/>
    <col min="12290" max="12290" width="49.42578125" style="139" customWidth="1"/>
    <col min="12291" max="12291" width="49.140625" style="139" customWidth="1"/>
    <col min="12292" max="12292" width="45.42578125" style="139" customWidth="1"/>
    <col min="12293" max="12544" width="9.140625" style="139"/>
    <col min="12545" max="12545" width="15.7109375" style="139" customWidth="1"/>
    <col min="12546" max="12546" width="49.42578125" style="139" customWidth="1"/>
    <col min="12547" max="12547" width="49.140625" style="139" customWidth="1"/>
    <col min="12548" max="12548" width="45.42578125" style="139" customWidth="1"/>
    <col min="12549" max="12800" width="9.140625" style="139"/>
    <col min="12801" max="12801" width="15.7109375" style="139" customWidth="1"/>
    <col min="12802" max="12802" width="49.42578125" style="139" customWidth="1"/>
    <col min="12803" max="12803" width="49.140625" style="139" customWidth="1"/>
    <col min="12804" max="12804" width="45.42578125" style="139" customWidth="1"/>
    <col min="12805" max="13056" width="9.140625" style="139"/>
    <col min="13057" max="13057" width="15.7109375" style="139" customWidth="1"/>
    <col min="13058" max="13058" width="49.42578125" style="139" customWidth="1"/>
    <col min="13059" max="13059" width="49.140625" style="139" customWidth="1"/>
    <col min="13060" max="13060" width="45.42578125" style="139" customWidth="1"/>
    <col min="13061" max="13312" width="9.140625" style="139"/>
    <col min="13313" max="13313" width="15.7109375" style="139" customWidth="1"/>
    <col min="13314" max="13314" width="49.42578125" style="139" customWidth="1"/>
    <col min="13315" max="13315" width="49.140625" style="139" customWidth="1"/>
    <col min="13316" max="13316" width="45.42578125" style="139" customWidth="1"/>
    <col min="13317" max="13568" width="9.140625" style="139"/>
    <col min="13569" max="13569" width="15.7109375" style="139" customWidth="1"/>
    <col min="13570" max="13570" width="49.42578125" style="139" customWidth="1"/>
    <col min="13571" max="13571" width="49.140625" style="139" customWidth="1"/>
    <col min="13572" max="13572" width="45.42578125" style="139" customWidth="1"/>
    <col min="13573" max="13824" width="9.140625" style="139"/>
    <col min="13825" max="13825" width="15.7109375" style="139" customWidth="1"/>
    <col min="13826" max="13826" width="49.42578125" style="139" customWidth="1"/>
    <col min="13827" max="13827" width="49.140625" style="139" customWidth="1"/>
    <col min="13828" max="13828" width="45.42578125" style="139" customWidth="1"/>
    <col min="13829" max="14080" width="9.140625" style="139"/>
    <col min="14081" max="14081" width="15.7109375" style="139" customWidth="1"/>
    <col min="14082" max="14082" width="49.42578125" style="139" customWidth="1"/>
    <col min="14083" max="14083" width="49.140625" style="139" customWidth="1"/>
    <col min="14084" max="14084" width="45.42578125" style="139" customWidth="1"/>
    <col min="14085" max="14336" width="9.140625" style="139"/>
    <col min="14337" max="14337" width="15.7109375" style="139" customWidth="1"/>
    <col min="14338" max="14338" width="49.42578125" style="139" customWidth="1"/>
    <col min="14339" max="14339" width="49.140625" style="139" customWidth="1"/>
    <col min="14340" max="14340" width="45.42578125" style="139" customWidth="1"/>
    <col min="14341" max="14592" width="9.140625" style="139"/>
    <col min="14593" max="14593" width="15.7109375" style="139" customWidth="1"/>
    <col min="14594" max="14594" width="49.42578125" style="139" customWidth="1"/>
    <col min="14595" max="14595" width="49.140625" style="139" customWidth="1"/>
    <col min="14596" max="14596" width="45.42578125" style="139" customWidth="1"/>
    <col min="14597" max="14848" width="9.140625" style="139"/>
    <col min="14849" max="14849" width="15.7109375" style="139" customWidth="1"/>
    <col min="14850" max="14850" width="49.42578125" style="139" customWidth="1"/>
    <col min="14851" max="14851" width="49.140625" style="139" customWidth="1"/>
    <col min="14852" max="14852" width="45.42578125" style="139" customWidth="1"/>
    <col min="14853" max="15104" width="9.140625" style="139"/>
    <col min="15105" max="15105" width="15.7109375" style="139" customWidth="1"/>
    <col min="15106" max="15106" width="49.42578125" style="139" customWidth="1"/>
    <col min="15107" max="15107" width="49.140625" style="139" customWidth="1"/>
    <col min="15108" max="15108" width="45.42578125" style="139" customWidth="1"/>
    <col min="15109" max="15360" width="9.140625" style="139"/>
    <col min="15361" max="15361" width="15.7109375" style="139" customWidth="1"/>
    <col min="15362" max="15362" width="49.42578125" style="139" customWidth="1"/>
    <col min="15363" max="15363" width="49.140625" style="139" customWidth="1"/>
    <col min="15364" max="15364" width="45.42578125" style="139" customWidth="1"/>
    <col min="15365" max="15616" width="9.140625" style="139"/>
    <col min="15617" max="15617" width="15.7109375" style="139" customWidth="1"/>
    <col min="15618" max="15618" width="49.42578125" style="139" customWidth="1"/>
    <col min="15619" max="15619" width="49.140625" style="139" customWidth="1"/>
    <col min="15620" max="15620" width="45.42578125" style="139" customWidth="1"/>
    <col min="15621" max="15872" width="9.140625" style="139"/>
    <col min="15873" max="15873" width="15.7109375" style="139" customWidth="1"/>
    <col min="15874" max="15874" width="49.42578125" style="139" customWidth="1"/>
    <col min="15875" max="15875" width="49.140625" style="139" customWidth="1"/>
    <col min="15876" max="15876" width="45.42578125" style="139" customWidth="1"/>
    <col min="15877" max="16128" width="9.140625" style="139"/>
    <col min="16129" max="16129" width="15.7109375" style="139" customWidth="1"/>
    <col min="16130" max="16130" width="49.42578125" style="139" customWidth="1"/>
    <col min="16131" max="16131" width="49.140625" style="139" customWidth="1"/>
    <col min="16132" max="16132" width="45.42578125" style="139" customWidth="1"/>
    <col min="16133" max="16384" width="9.140625" style="139"/>
  </cols>
  <sheetData>
    <row r="1" spans="2:4" ht="13.5" thickBot="1" x14ac:dyDescent="0.25"/>
    <row r="2" spans="2:4" ht="66" customHeight="1" x14ac:dyDescent="0.2">
      <c r="B2" s="225"/>
      <c r="C2" s="226" t="s">
        <v>155</v>
      </c>
      <c r="D2" s="227" t="s">
        <v>156</v>
      </c>
    </row>
    <row r="3" spans="2:4" ht="46.5" customHeight="1" thickBot="1" x14ac:dyDescent="0.25">
      <c r="B3" s="228" t="s">
        <v>157</v>
      </c>
      <c r="C3" s="229"/>
      <c r="D3" s="2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10</vt:i4>
      </vt:variant>
    </vt:vector>
  </HeadingPairs>
  <TitlesOfParts>
    <vt:vector size="16" baseType="lpstr">
      <vt:lpstr>Form 10</vt:lpstr>
      <vt:lpstr>Telefon</vt:lpstr>
      <vt:lpstr>Tavanı Aşan Teklif Formu</vt:lpstr>
      <vt:lpstr>Form 26(9)</vt:lpstr>
      <vt:lpstr>F27-1</vt:lpstr>
      <vt:lpstr>01.4 Görevlendirmeleri</vt:lpstr>
      <vt:lpstr>AsamaAd</vt:lpstr>
      <vt:lpstr>'F27-1'!BaslaSatir</vt:lpstr>
      <vt:lpstr>BaslaSatir</vt:lpstr>
      <vt:lpstr>BirimAd</vt:lpstr>
      <vt:lpstr>'F27-1'!ButceYil</vt:lpstr>
      <vt:lpstr>ButceYili</vt:lpstr>
      <vt:lpstr>DonerSermayeAdi</vt:lpstr>
      <vt:lpstr>'F27-1'!KurumAdi</vt:lpstr>
      <vt:lpstr>'F27-1'!Yazdırma_Alanı</vt:lpstr>
      <vt:lpstr>'Form 10'!Yazdırma_Başlıkları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</dc:creator>
  <cp:lastModifiedBy>Mert</cp:lastModifiedBy>
  <dcterms:created xsi:type="dcterms:W3CDTF">2020-07-22T08:59:53Z</dcterms:created>
  <dcterms:modified xsi:type="dcterms:W3CDTF">2020-07-22T14:22:28Z</dcterms:modified>
</cp:coreProperties>
</file>