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00" windowHeight="6210" activeTab="5"/>
  </bookViews>
  <sheets>
    <sheet name="Form 10" sheetId="1" r:id="rId1"/>
    <sheet name="Telefon" sheetId="2" r:id="rId2"/>
    <sheet name="Tavanı Aşan Teklif Formu" sheetId="3" r:id="rId3"/>
    <sheet name="Form 26(5)" sheetId="4" r:id="rId4"/>
    <sheet name="Form 26(9)" sheetId="5" r:id="rId5"/>
    <sheet name="01.4 Görevlendirmeleri" sheetId="6" r:id="rId6"/>
  </sheets>
  <externalReferences>
    <externalReference r:id="rId9"/>
  </externalReferences>
  <definedNames>
    <definedName name="AsamaAd">'Form 10'!$G$10</definedName>
    <definedName name="BaslaSatir">'Form 26(5)'!$F$8</definedName>
    <definedName name="BirimAd">'Form 10'!$D$6</definedName>
    <definedName name="ButceYil">'Form 26(5)'!$E$4</definedName>
    <definedName name="KurumAd">'Form 26(5)'!$E$5</definedName>
    <definedName name="_xlnm.Print_Area" localSheetId="3">'Form 26(5)'!$C$2:$G$26</definedName>
    <definedName name="_xlnm.Print_Titles" localSheetId="0">'Form 10'!$9:$10</definedName>
  </definedNames>
  <calcPr fullCalcOnLoad="1"/>
</workbook>
</file>

<file path=xl/sharedStrings.xml><?xml version="1.0" encoding="utf-8"?>
<sst xmlns="http://schemas.openxmlformats.org/spreadsheetml/2006/main" count="265" uniqueCount="166">
  <si>
    <t>PERSONEL BİLGİ FORMU (1)</t>
  </si>
  <si>
    <t>Öğretim Elemanı</t>
  </si>
  <si>
    <t>Öğretim Üyesi</t>
  </si>
  <si>
    <t>Profesör</t>
  </si>
  <si>
    <t>Doçent</t>
  </si>
  <si>
    <t>Yardımcı Doçent</t>
  </si>
  <si>
    <t>Öğretim Görevlisi</t>
  </si>
  <si>
    <t>Okutman</t>
  </si>
  <si>
    <t>Öğretim Yardımcıları</t>
  </si>
  <si>
    <t>Araştırma Görevlileri</t>
  </si>
  <si>
    <t>Uzman</t>
  </si>
  <si>
    <t>Diğer</t>
  </si>
  <si>
    <t>İdari Personel</t>
  </si>
  <si>
    <t>657/4-a</t>
  </si>
  <si>
    <t>657/4-b</t>
  </si>
  <si>
    <t>Yabancı Uyruklu Öğretim Elemanı</t>
  </si>
  <si>
    <t>Geçici İşçi</t>
  </si>
  <si>
    <t>Sürekli İşçi</t>
  </si>
  <si>
    <t/>
  </si>
  <si>
    <t>BÜTÇE YILI:</t>
  </si>
  <si>
    <t>KURUM ADI:</t>
  </si>
  <si>
    <t>10.a.a</t>
  </si>
  <si>
    <t>10.a.b</t>
  </si>
  <si>
    <t>10.a.c</t>
  </si>
  <si>
    <t>10.b</t>
  </si>
  <si>
    <t>10.c</t>
  </si>
  <si>
    <t>10.d.a</t>
  </si>
  <si>
    <t>10.d.b</t>
  </si>
  <si>
    <t>10.d.c</t>
  </si>
  <si>
    <t>11.a</t>
  </si>
  <si>
    <t>11.b</t>
  </si>
  <si>
    <t>657/4-c</t>
  </si>
  <si>
    <t>11.c</t>
  </si>
  <si>
    <t>12.</t>
  </si>
  <si>
    <t>13.</t>
  </si>
  <si>
    <t>14.</t>
  </si>
  <si>
    <t>2021</t>
  </si>
  <si>
    <t xml:space="preserve">BURSA ULUDAĞ ÜNİVERSİTESİ </t>
  </si>
  <si>
    <t>BİRİMLERİN HİZMET MALİYETİNİN TESPİTİNE İLİŞKİN BİLGİ FORMU</t>
  </si>
  <si>
    <t>BÜTÇE YILI</t>
  </si>
  <si>
    <t>:</t>
  </si>
  <si>
    <t>KURUM ADI</t>
  </si>
  <si>
    <t xml:space="preserve">BİRİM ADI </t>
  </si>
  <si>
    <t>STRATEJİ GELİŞTİRME DAİRE BAŞKANLIĞI</t>
  </si>
  <si>
    <t>AÇIKLAMA</t>
  </si>
  <si>
    <t>YIL SONU GERÇEKLEŞME</t>
  </si>
  <si>
    <t>HAZİRAN GERÇEKLEŞME</t>
  </si>
  <si>
    <t>TEKLİF</t>
  </si>
  <si>
    <t xml:space="preserve">  I. PERSONEL</t>
  </si>
  <si>
    <r>
      <t xml:space="preserve">     1. Kadrolu personel sayısı</t>
    </r>
    <r>
      <rPr>
        <sz val="10"/>
        <color indexed="10"/>
        <rFont val="Tahoma"/>
        <family val="2"/>
      </rPr>
      <t xml:space="preserve"> (Birimin kendi kadrosunda yer alan akademik ve idari personel sayısı yazılmalıdır.)</t>
    </r>
  </si>
  <si>
    <r>
      <t xml:space="preserve">     2. Sözleşmeli personel sayısı </t>
    </r>
    <r>
      <rPr>
        <sz val="10"/>
        <color indexed="10"/>
        <rFont val="Tahoma"/>
        <family val="2"/>
      </rPr>
      <t>(01.2 ekonomik kodundan ödeme yapan 4/B ve yabancı uyruklu personeli olan birimler)</t>
    </r>
  </si>
  <si>
    <r>
      <t xml:space="preserve">     3. Geçici işçi sayısı (Adam/Ay-Kişi) </t>
    </r>
    <r>
      <rPr>
        <sz val="10"/>
        <color indexed="10"/>
        <rFont val="Tahoma"/>
        <family val="2"/>
      </rPr>
      <t>(YOK)</t>
    </r>
  </si>
  <si>
    <r>
      <t xml:space="preserve">     4. Sürekli İşçi sayısı</t>
    </r>
    <r>
      <rPr>
        <sz val="10"/>
        <color indexed="10"/>
        <rFont val="Tahoma"/>
        <family val="2"/>
      </rPr>
      <t xml:space="preserve"> (Ziraat Fakültesi, Sağlık Uygulama ve Araştırma Merkezi, İdari ve Mali İşler Dai. Bşk. dolduracaktır.)</t>
    </r>
  </si>
  <si>
    <t xml:space="preserve"> II. YOLLUKLAR</t>
  </si>
  <si>
    <r>
      <t xml:space="preserve">     1. Yurtiçi geçici görevlendirme sayısı </t>
    </r>
    <r>
      <rPr>
        <sz val="10"/>
        <color indexed="10"/>
        <rFont val="Tahoma"/>
        <family val="2"/>
      </rPr>
      <t>(Her bir personel için yapılan görevlendirme ayrı ayrı yazılmalıdır.)</t>
    </r>
  </si>
  <si>
    <t xml:space="preserve">     2. Yurtiçi geçici görev süresi (gün)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</si>
  <si>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</si>
  <si>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</si>
  <si>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</si>
  <si>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</si>
  <si>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</t>
  </si>
  <si>
    <t xml:space="preserve">     8. Ticari taşıtlardan yararlanan personel sayısı</t>
  </si>
  <si>
    <t>III. HİZMET ALIMLARI VE BAKIM ONARIM GİDERLERİ</t>
  </si>
  <si>
    <r>
      <t xml:space="preserve">     1. Hizmet binalarının toplam kapalı mekan (m2) </t>
    </r>
    <r>
      <rPr>
        <sz val="10"/>
        <color indexed="10"/>
        <rFont val="Tahoma"/>
        <family val="2"/>
      </rPr>
      <t>(Tüm birimler Yapı İşleri Teknik Dai. Bşk.'dan öğrenerek girmelidir.)</t>
    </r>
  </si>
  <si>
    <r>
      <t xml:space="preserve">     2. Kiralanan bina sayısı </t>
    </r>
    <r>
      <rPr>
        <sz val="10"/>
        <color indexed="10"/>
        <rFont val="Tahoma"/>
        <family val="2"/>
      </rPr>
      <t>(Yapı İşleri ve Teknik Dai. Bşk. doldurmalıdır.)</t>
    </r>
  </si>
  <si>
    <r>
      <t xml:space="preserve">     3. Kiralanan bina kullanım alanı (m2) </t>
    </r>
    <r>
      <rPr>
        <sz val="10"/>
        <color indexed="10"/>
        <rFont val="Tahoma"/>
        <family val="2"/>
      </rPr>
      <t>(Yapı İşleri ve Teknik Dai. Bşk. doldurmalıdır.)</t>
    </r>
  </si>
  <si>
    <r>
      <t xml:space="preserve">     4. Kiralanan binaların yıllık kira bedelleri </t>
    </r>
    <r>
      <rPr>
        <sz val="10"/>
        <color indexed="10"/>
        <rFont val="Tahoma"/>
        <family val="2"/>
      </rPr>
      <t>(İlgili Birimler tarafından doldurulmalıdır.)</t>
    </r>
  </si>
  <si>
    <r>
      <t xml:space="preserve">     5. Kiralanan taşıt sayısı </t>
    </r>
    <r>
      <rPr>
        <sz val="10"/>
        <color indexed="10"/>
        <rFont val="Tahoma"/>
        <family val="2"/>
      </rPr>
      <t>(İdari ve Mali İşler Dai. Bşk. Tarafından doldurulmalıdır.)</t>
    </r>
  </si>
  <si>
    <r>
      <t xml:space="preserve">     6. Kiralanan taşıtların  yıllık kira bedelleri </t>
    </r>
    <r>
      <rPr>
        <sz val="10"/>
        <color indexed="10"/>
        <rFont val="Tahoma"/>
        <family val="2"/>
      </rPr>
      <t>(İdari ve Mali İşler Dai. Bşk. Tarafından doldurulmalıdır.)</t>
    </r>
  </si>
  <si>
    <r>
      <t xml:space="preserve">     7. Onarım ihtiyacı olan taşıt sayısı </t>
    </r>
    <r>
      <rPr>
        <sz val="10"/>
        <color indexed="10"/>
        <rFont val="Tahoma"/>
        <family val="2"/>
      </rPr>
      <t>(İdari ve Mali İşler Dai. Bşk. Tarafından doldurulmalıdır.)</t>
    </r>
  </si>
  <si>
    <t xml:space="preserve">    8. Sözleşme ile bakım onarımı yaptırılan makine,techizat sayısı</t>
  </si>
  <si>
    <t xml:space="preserve">    9. Sözleşme ile bakım oranırım yaptırılan makine ve techizata ilişkin sözleşme bedelleri</t>
  </si>
  <si>
    <t xml:space="preserve">   10. Telefon hattı sayısı</t>
  </si>
  <si>
    <t xml:space="preserve">   11. Faks Sayısı</t>
  </si>
  <si>
    <t xml:space="preserve">   12. Cep telefonu hattı sayısı</t>
  </si>
  <si>
    <t xml:space="preserve">   13. Geçici süreli çalışan sayısı</t>
  </si>
  <si>
    <t xml:space="preserve">   14. Lisan ve diğer kurslardan yararlanan personel sayısı</t>
  </si>
  <si>
    <t xml:space="preserve"> IV. TÜKETİME YÖNELİK MAL VE MALZEME ALIMLARI</t>
  </si>
  <si>
    <t xml:space="preserve">     1. Yıllık su sarfiyatı  (m3)</t>
  </si>
  <si>
    <t xml:space="preserve">     2. Yıllık enerji sarfiyatı</t>
  </si>
  <si>
    <t xml:space="preserve">            i. Kömür (ton)</t>
  </si>
  <si>
    <t xml:space="preserve">           ii. Odun (ton)</t>
  </si>
  <si>
    <t xml:space="preserve">          iii. Odun ve kömürle ısıtılan alan</t>
  </si>
  <si>
    <t xml:space="preserve">         iv Fuel-oil (ısınma amaçlı) (litre)</t>
  </si>
  <si>
    <t xml:space="preserve">         v. Fuel-oil ısıtılan alan (m2)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</si>
  <si>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</si>
  <si>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</si>
  <si>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</si>
  <si>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ix. Elektirik kullanılan alan</t>
  </si>
  <si>
    <t xml:space="preserve">         x.Taşıt türüne göre akaryakıt tüketimi</t>
  </si>
  <si>
    <t xml:space="preserve">                       Toplam (Taşıt Sayısı)</t>
  </si>
  <si>
    <t xml:space="preserve">                                     Benzinli taşıt sayısı</t>
  </si>
  <si>
    <t xml:space="preserve">                                     Dizel taşıt sayısı</t>
  </si>
  <si>
    <t xml:space="preserve">                                     Diğer taşıt sayısı</t>
  </si>
  <si>
    <t xml:space="preserve">                       Toplam (Akaryakıt Tüketimi-Litre)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</si>
  <si>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</si>
  <si>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</si>
  <si>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</si>
  <si>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</si>
  <si>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</si>
  <si>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</si>
  <si>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(PC) sayısı</t>
  </si>
  <si>
    <t xml:space="preserve">           Masaüstü bilgisayar sayısı</t>
  </si>
  <si>
    <t xml:space="preserve">           Taşınabilir bilgisayar sayısı</t>
  </si>
  <si>
    <t xml:space="preserve">      2. Yazıcı sayısı</t>
  </si>
  <si>
    <t xml:space="preserve">      3. Fotokopi makinesi sayısı</t>
  </si>
  <si>
    <t xml:space="preserve">      4. Yangın söndürme cihazı sayısı</t>
  </si>
  <si>
    <t>5. Klima Sayısı</t>
  </si>
  <si>
    <t>6. Diğer büro makineleri ile büro malzemeleri cins ve adet itibariyle bu formdaki düzenlemeye uygun olarak bir liste halinde ayrıca bildirilecektir.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</si>
  <si>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</si>
  <si>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</si>
  <si>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FİZİKSEL DEĞERLER BİLGİ FORMU</t>
  </si>
  <si>
    <t xml:space="preserve">38.15 - ULUDAĞ ÜNİVERSİTESİ </t>
  </si>
  <si>
    <t>BİRİM ADI</t>
  </si>
  <si>
    <t xml:space="preserve">: </t>
  </si>
  <si>
    <t>3.</t>
  </si>
  <si>
    <t>TELEFON / FAKS /BİLGİYE ABONELİK SİSTEMLERİ SAYISI</t>
  </si>
  <si>
    <t>a)</t>
  </si>
  <si>
    <t xml:space="preserve">                  - Telefon</t>
  </si>
  <si>
    <t>aa)</t>
  </si>
  <si>
    <t xml:space="preserve">                                          . Santrale Bağlı</t>
  </si>
  <si>
    <t>ab)</t>
  </si>
  <si>
    <t xml:space="preserve">                                          . Müstakil</t>
  </si>
  <si>
    <t>aba)</t>
  </si>
  <si>
    <t xml:space="preserve">                                                            Milletlerarası Açık</t>
  </si>
  <si>
    <t>abb)</t>
  </si>
  <si>
    <t xml:space="preserve">                                                            Şehirlerarası Açık</t>
  </si>
  <si>
    <t>abc)</t>
  </si>
  <si>
    <t xml:space="preserve">                                                            Şehiriçi</t>
  </si>
  <si>
    <t>ac)</t>
  </si>
  <si>
    <t xml:space="preserve">                                          . Cep Telefonu</t>
  </si>
  <si>
    <t>b)</t>
  </si>
  <si>
    <t xml:space="preserve">                  - Faks</t>
  </si>
  <si>
    <t>c)</t>
  </si>
  <si>
    <t xml:space="preserve">                  - Bilgiye Abonelik Sistemi*</t>
  </si>
  <si>
    <t>( * ) Tahmin</t>
  </si>
  <si>
    <t xml:space="preserve">( ** ) Sarı alanlar formül alanıdır, o alanlara veri girişi yapılmayacaktır. </t>
  </si>
  <si>
    <t>TAVANI AŞAN ÖDENEK TEKLİFLERİ FORMU</t>
  </si>
  <si>
    <t>BİRİM KODU</t>
  </si>
  <si>
    <t>FONKSİYONEL KOD</t>
  </si>
  <si>
    <t>EKONOMİK KOD</t>
  </si>
  <si>
    <t>EKONOMİK KOD AÇIKLAMASI</t>
  </si>
  <si>
    <t>2021 KBÖ</t>
  </si>
  <si>
    <t>KBÖ'YÜ AŞAN TEKLİF TUTARI</t>
  </si>
  <si>
    <t>DİĞER BİLGİLER FORMU</t>
  </si>
  <si>
    <t xml:space="preserve">Kısmi Zamanlı Statüde Çalıştırılan Sayısı </t>
  </si>
  <si>
    <r>
      <t xml:space="preserve">Ders Ücreti Karşılığı(2547/31)- </t>
    </r>
    <r>
      <rPr>
        <sz val="11"/>
        <color indexed="10"/>
        <rFont val="Tahoma"/>
        <family val="2"/>
      </rPr>
      <t xml:space="preserve">01.4 ekonomik kodundan ödemesi yapılan öğretim elemanı sayısı
</t>
    </r>
    <r>
      <rPr>
        <b/>
        <sz val="11"/>
        <color indexed="10"/>
        <rFont val="Tahoma"/>
        <family val="2"/>
      </rPr>
      <t>Tüm Birimler</t>
    </r>
  </si>
  <si>
    <r>
      <t xml:space="preserve">Öğrenci- </t>
    </r>
    <r>
      <rPr>
        <sz val="11"/>
        <color indexed="10"/>
        <rFont val="Tahoma"/>
        <family val="2"/>
      </rPr>
      <t>Sağlık Kültür ve Spor Daire Başkanlığı</t>
    </r>
  </si>
  <si>
    <r>
      <t xml:space="preserve">Diğer- </t>
    </r>
    <r>
      <rPr>
        <sz val="11"/>
        <color indexed="10"/>
        <rFont val="Tahoma"/>
        <family val="2"/>
      </rPr>
      <t>02.4 ekonomik kodundan primi ödenen stajyer öğrenciler (Tüm Birimler ve SKS)</t>
    </r>
  </si>
  <si>
    <t xml:space="preserve">Hizmet Alımı Kapsamında Temin Edilen Eleman Sayısı
</t>
  </si>
  <si>
    <r>
      <t>Temizlik</t>
    </r>
    <r>
      <rPr>
        <sz val="11"/>
        <color indexed="10"/>
        <rFont val="Tahoma"/>
        <family val="2"/>
      </rPr>
      <t xml:space="preserve"> (İMİD)</t>
    </r>
  </si>
  <si>
    <r>
      <t xml:space="preserve">Güvenlik </t>
    </r>
    <r>
      <rPr>
        <sz val="11"/>
        <color indexed="10"/>
        <rFont val="Tahoma"/>
        <family val="2"/>
      </rPr>
      <t>(İMİD)</t>
    </r>
  </si>
  <si>
    <r>
      <t xml:space="preserve">Yemek </t>
    </r>
    <r>
      <rPr>
        <sz val="11"/>
        <color indexed="10"/>
        <rFont val="Tahoma"/>
        <family val="2"/>
      </rPr>
      <t>(SKS)</t>
    </r>
  </si>
  <si>
    <t>Öğretim Elemanı Yetiştirme Programı</t>
  </si>
  <si>
    <r>
      <t xml:space="preserve">Programa Katılım Sayısı </t>
    </r>
    <r>
      <rPr>
        <sz val="11"/>
        <color indexed="10"/>
        <rFont val="Tahoma"/>
        <family val="2"/>
      </rPr>
      <t>(ÖYP Kurum Koordinasyon Birimi)</t>
    </r>
  </si>
  <si>
    <t xml:space="preserve">Harcama Tutarı </t>
  </si>
  <si>
    <t>Yurtdışına Gönderilen Sayısı</t>
  </si>
  <si>
    <r>
      <t xml:space="preserve">2547/33 (YÖK tarafından desteklenen ÖYP hariç) </t>
    </r>
    <r>
      <rPr>
        <sz val="11"/>
        <color indexed="10"/>
        <rFont val="Tahoma"/>
        <family val="2"/>
      </rPr>
      <t>(Tüm Birimler-Öğrenci İşleri Burs Birimi)</t>
    </r>
  </si>
  <si>
    <t>2547/39-2</t>
  </si>
  <si>
    <t>Teknokent</t>
  </si>
  <si>
    <t>Faaliyet Gösteren Şirket Sayısı</t>
  </si>
  <si>
    <t>Teknokent Çalışan Sayısı</t>
  </si>
  <si>
    <t>Özel Bütçeye Aktarılan Gelir Tutarı</t>
  </si>
  <si>
    <t xml:space="preserve">Mevcut Görevlendirme </t>
  </si>
  <si>
    <t>2021 Yılı İçin Öngörülen Maksimum Görevlendirme 
(1 Ocak 2021 - 31 Aralık 2021)</t>
  </si>
  <si>
    <t>01.4 Ekonomik Kodundan Ödenen Personel Sayısı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</si>
</sst>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(* #,##0_);_(* \(#,##0\);_(* &quot;-&quot;_);_(@_)"/>
    <numFmt numFmtId="173" formatCode="#,###"/>
  </numFmts>
  <fonts count="48"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4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Arial Tur"/>
      <family val="0"/>
    </font>
    <font>
      <b/>
      <sz val="10"/>
      <name val="Arial Tur"/>
      <family val="0"/>
    </font>
    <font>
      <sz val="11"/>
      <color indexed="10"/>
      <name val="Tahoma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>
        <color indexed="9"/>
      </top>
      <bottom style="medium"/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 style="thin"/>
      <right style="thin"/>
      <top style="thin"/>
      <bottom style="medium"/>
    </border>
    <border>
      <left style="medium"/>
      <right style="thin">
        <color indexed="9"/>
      </right>
      <top/>
      <bottom style="medium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12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3" fontId="8" fillId="32" borderId="12" xfId="49" applyNumberFormat="1" applyFont="1" applyFill="1" applyBorder="1" applyAlignment="1">
      <alignment vertical="center"/>
      <protection/>
    </xf>
    <xf numFmtId="3" fontId="8" fillId="32" borderId="13" xfId="49" applyNumberFormat="1" applyFont="1" applyFill="1" applyBorder="1" applyAlignment="1">
      <alignment vertical="center"/>
      <protection/>
    </xf>
    <xf numFmtId="3" fontId="8" fillId="32" borderId="14" xfId="49" applyNumberFormat="1" applyFont="1" applyFill="1" applyBorder="1" applyAlignment="1">
      <alignment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8" fillId="0" borderId="15" xfId="49" applyFont="1" applyBorder="1" applyAlignment="1">
      <alignment horizontal="left" vertical="center"/>
      <protection/>
    </xf>
    <xf numFmtId="3" fontId="8" fillId="32" borderId="16" xfId="49" applyNumberFormat="1" applyFont="1" applyFill="1" applyBorder="1" applyAlignment="1">
      <alignment vertical="center"/>
      <protection/>
    </xf>
    <xf numFmtId="3" fontId="8" fillId="32" borderId="17" xfId="49" applyNumberFormat="1" applyFont="1" applyFill="1" applyBorder="1" applyAlignment="1">
      <alignment vertical="center"/>
      <protection/>
    </xf>
    <xf numFmtId="3" fontId="8" fillId="32" borderId="18" xfId="49" applyNumberFormat="1" applyFont="1" applyFill="1" applyBorder="1" applyAlignment="1">
      <alignment vertical="center"/>
      <protection/>
    </xf>
    <xf numFmtId="3" fontId="8" fillId="32" borderId="19" xfId="49" applyNumberFormat="1" applyFont="1" applyFill="1" applyBorder="1" applyAlignment="1">
      <alignment vertical="center"/>
      <protection/>
    </xf>
    <xf numFmtId="3" fontId="8" fillId="32" borderId="20" xfId="49" applyNumberFormat="1" applyFont="1" applyFill="1" applyBorder="1" applyAlignment="1">
      <alignment vertical="center"/>
      <protection/>
    </xf>
    <xf numFmtId="3" fontId="8" fillId="32" borderId="21" xfId="49" applyNumberFormat="1" applyFont="1" applyFill="1" applyBorder="1" applyAlignment="1">
      <alignment vertical="center"/>
      <protection/>
    </xf>
    <xf numFmtId="3" fontId="8" fillId="32" borderId="22" xfId="49" applyNumberFormat="1" applyFont="1" applyFill="1" applyBorder="1" applyAlignment="1">
      <alignment vertical="center"/>
      <protection/>
    </xf>
    <xf numFmtId="3" fontId="8" fillId="32" borderId="23" xfId="49" applyNumberFormat="1" applyFont="1" applyFill="1" applyBorder="1" applyAlignment="1">
      <alignment vertical="center"/>
      <protection/>
    </xf>
    <xf numFmtId="0" fontId="8" fillId="0" borderId="24" xfId="49" applyFont="1" applyBorder="1" applyAlignment="1">
      <alignment horizontal="center" vertical="center"/>
      <protection/>
    </xf>
    <xf numFmtId="3" fontId="8" fillId="32" borderId="25" xfId="49" applyNumberFormat="1" applyFont="1" applyFill="1" applyBorder="1" applyAlignment="1">
      <alignment vertical="center"/>
      <protection/>
    </xf>
    <xf numFmtId="3" fontId="8" fillId="32" borderId="26" xfId="49" applyNumberFormat="1" applyFont="1" applyFill="1" applyBorder="1" applyAlignment="1">
      <alignment vertical="center"/>
      <protection/>
    </xf>
    <xf numFmtId="3" fontId="8" fillId="32" borderId="27" xfId="49" applyNumberFormat="1" applyFont="1" applyFill="1" applyBorder="1" applyAlignment="1">
      <alignment vertical="center"/>
      <protection/>
    </xf>
    <xf numFmtId="3" fontId="8" fillId="32" borderId="28" xfId="49" applyNumberFormat="1" applyFont="1" applyFill="1" applyBorder="1" applyAlignment="1">
      <alignment vertical="center"/>
      <protection/>
    </xf>
    <xf numFmtId="3" fontId="8" fillId="32" borderId="29" xfId="49" applyNumberFormat="1" applyFont="1" applyFill="1" applyBorder="1" applyAlignment="1">
      <alignment vertical="center"/>
      <protection/>
    </xf>
    <xf numFmtId="0" fontId="8" fillId="0" borderId="30" xfId="49" applyFont="1" applyBorder="1" applyAlignment="1">
      <alignment horizontal="left" vertical="center"/>
      <protection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49" applyFont="1" applyBorder="1" applyAlignment="1">
      <alignment horizontal="left" vertical="center" wrapText="1"/>
      <protection/>
    </xf>
    <xf numFmtId="0" fontId="6" fillId="0" borderId="31" xfId="49" applyFont="1" applyBorder="1" applyAlignment="1">
      <alignment horizontal="center" vertical="center"/>
      <protection/>
    </xf>
    <xf numFmtId="0" fontId="6" fillId="0" borderId="32" xfId="49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8" fillId="0" borderId="33" xfId="49" applyFont="1" applyBorder="1" applyAlignment="1">
      <alignment horizontal="center" vertical="center"/>
      <protection/>
    </xf>
    <xf numFmtId="0" fontId="8" fillId="0" borderId="34" xfId="49" applyFont="1" applyBorder="1" applyAlignment="1">
      <alignment horizontal="center" vertical="center"/>
      <protection/>
    </xf>
    <xf numFmtId="0" fontId="8" fillId="0" borderId="35" xfId="49" applyFont="1" applyBorder="1" applyAlignment="1">
      <alignment vertical="center"/>
      <protection/>
    </xf>
    <xf numFmtId="0" fontId="9" fillId="0" borderId="36" xfId="0" applyFont="1" applyBorder="1" applyAlignment="1">
      <alignment vertical="center"/>
    </xf>
    <xf numFmtId="0" fontId="8" fillId="0" borderId="0" xfId="49" applyFont="1" applyBorder="1" applyAlignment="1">
      <alignment vertical="center"/>
      <protection/>
    </xf>
    <xf numFmtId="0" fontId="9" fillId="0" borderId="37" xfId="0" applyFont="1" applyBorder="1" applyAlignment="1">
      <alignment vertical="center"/>
    </xf>
    <xf numFmtId="0" fontId="8" fillId="0" borderId="38" xfId="49" applyFont="1" applyBorder="1" applyAlignment="1">
      <alignment vertical="center"/>
      <protection/>
    </xf>
    <xf numFmtId="0" fontId="9" fillId="0" borderId="39" xfId="0" applyFont="1" applyBorder="1" applyAlignment="1">
      <alignment vertical="center"/>
    </xf>
    <xf numFmtId="0" fontId="8" fillId="0" borderId="40" xfId="49" applyFont="1" applyBorder="1" applyAlignment="1">
      <alignment horizontal="left" vertical="center"/>
      <protection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8" fillId="0" borderId="43" xfId="49" applyFont="1" applyBorder="1" applyAlignment="1">
      <alignment horizontal="left" vertical="center"/>
      <protection/>
    </xf>
    <xf numFmtId="0" fontId="8" fillId="0" borderId="44" xfId="49" applyFont="1" applyBorder="1" applyAlignment="1">
      <alignment horizontal="left" vertical="center"/>
      <protection/>
    </xf>
    <xf numFmtId="0" fontId="8" fillId="0" borderId="45" xfId="49" applyFont="1" applyBorder="1" applyAlignment="1">
      <alignment horizontal="left" vertical="center"/>
      <protection/>
    </xf>
    <xf numFmtId="0" fontId="8" fillId="0" borderId="46" xfId="49" applyFont="1" applyBorder="1" applyAlignment="1">
      <alignment horizontal="left" vertical="center"/>
      <protection/>
    </xf>
    <xf numFmtId="0" fontId="8" fillId="0" borderId="47" xfId="49" applyFont="1" applyBorder="1" applyAlignment="1">
      <alignment horizontal="left" vertical="center"/>
      <protection/>
    </xf>
    <xf numFmtId="0" fontId="8" fillId="0" borderId="48" xfId="49" applyFont="1" applyBorder="1" applyAlignment="1">
      <alignment horizontal="left" vertical="center"/>
      <protection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8" fillId="0" borderId="24" xfId="49" applyFont="1" applyBorder="1" applyAlignment="1">
      <alignment horizontal="center" vertical="center"/>
      <protection/>
    </xf>
    <xf numFmtId="0" fontId="8" fillId="0" borderId="47" xfId="49" applyFont="1" applyBorder="1" applyAlignment="1">
      <alignment vertical="center"/>
      <protection/>
    </xf>
    <xf numFmtId="0" fontId="0" fillId="0" borderId="48" xfId="0" applyFont="1" applyBorder="1" applyAlignment="1">
      <alignment vertical="center"/>
    </xf>
    <xf numFmtId="0" fontId="8" fillId="0" borderId="49" xfId="47" applyFont="1" applyFill="1" applyBorder="1" applyAlignment="1">
      <alignment horizontal="left"/>
      <protection/>
    </xf>
    <xf numFmtId="0" fontId="6" fillId="0" borderId="50" xfId="47" applyFont="1" applyFill="1" applyBorder="1" applyAlignment="1">
      <alignment horizontal="center" vertical="center"/>
      <protection/>
    </xf>
    <xf numFmtId="0" fontId="6" fillId="0" borderId="51" xfId="47" applyFont="1" applyFill="1" applyBorder="1" applyAlignment="1">
      <alignment horizontal="center" vertical="center"/>
      <protection/>
    </xf>
    <xf numFmtId="0" fontId="27" fillId="0" borderId="49" xfId="47" applyFont="1" applyFill="1" applyBorder="1" applyAlignment="1">
      <alignment horizontal="left" vertical="center"/>
      <protection/>
    </xf>
    <xf numFmtId="0" fontId="8" fillId="0" borderId="49" xfId="47" applyFont="1" applyFill="1" applyBorder="1" applyAlignment="1">
      <alignment horizontal="left" vertical="center"/>
      <protection/>
    </xf>
    <xf numFmtId="0" fontId="8" fillId="0" borderId="49" xfId="47" applyFont="1" applyFill="1" applyBorder="1" applyAlignment="1">
      <alignment horizontal="left" vertical="center"/>
      <protection/>
    </xf>
    <xf numFmtId="0" fontId="8" fillId="0" borderId="50" xfId="47" applyFont="1" applyFill="1" applyBorder="1" applyAlignment="1">
      <alignment horizontal="left" vertical="center"/>
      <protection/>
    </xf>
    <xf numFmtId="0" fontId="8" fillId="0" borderId="51" xfId="47" applyFont="1" applyFill="1" applyBorder="1" applyAlignment="1">
      <alignment horizontal="left" vertical="center"/>
      <protection/>
    </xf>
    <xf numFmtId="0" fontId="8" fillId="0" borderId="52" xfId="47" applyFont="1" applyFill="1" applyBorder="1" applyAlignment="1">
      <alignment horizontal="left" vertical="center"/>
      <protection/>
    </xf>
    <xf numFmtId="0" fontId="27" fillId="0" borderId="53" xfId="47" applyFont="1" applyFill="1" applyBorder="1" applyAlignment="1">
      <alignment horizontal="left" vertical="center"/>
      <protection/>
    </xf>
    <xf numFmtId="0" fontId="8" fillId="0" borderId="50" xfId="47" applyFont="1" applyFill="1" applyBorder="1" applyAlignment="1">
      <alignment horizontal="left" vertical="center"/>
      <protection/>
    </xf>
    <xf numFmtId="0" fontId="8" fillId="0" borderId="51" xfId="47" applyFont="1" applyFill="1" applyBorder="1" applyAlignment="1">
      <alignment horizontal="left" vertical="center"/>
      <protection/>
    </xf>
    <xf numFmtId="0" fontId="8" fillId="0" borderId="52" xfId="47" applyFont="1" applyFill="1" applyBorder="1" applyAlignment="1">
      <alignment horizontal="left" vertical="center"/>
      <protection/>
    </xf>
    <xf numFmtId="0" fontId="27" fillId="0" borderId="54" xfId="47" applyFont="1" applyBorder="1" applyAlignment="1">
      <alignment horizontal="center" vertical="center"/>
      <protection/>
    </xf>
    <xf numFmtId="0" fontId="27" fillId="0" borderId="55" xfId="47" applyFont="1" applyBorder="1" applyAlignment="1">
      <alignment horizontal="center" vertical="center"/>
      <protection/>
    </xf>
    <xf numFmtId="0" fontId="27" fillId="0" borderId="56" xfId="47" applyFont="1" applyBorder="1" applyAlignment="1">
      <alignment horizontal="center" vertical="center"/>
      <protection/>
    </xf>
    <xf numFmtId="0" fontId="27" fillId="0" borderId="57" xfId="47" applyFont="1" applyBorder="1" applyAlignment="1">
      <alignment horizontal="center" vertical="center"/>
      <protection/>
    </xf>
    <xf numFmtId="0" fontId="27" fillId="0" borderId="44" xfId="47" applyFont="1" applyBorder="1" applyAlignment="1">
      <alignment horizontal="center" vertical="center"/>
      <protection/>
    </xf>
    <xf numFmtId="1" fontId="27" fillId="0" borderId="57" xfId="47" applyNumberFormat="1" applyFont="1" applyBorder="1" applyAlignment="1">
      <alignment horizontal="center" vertical="center"/>
      <protection/>
    </xf>
    <xf numFmtId="1" fontId="27" fillId="0" borderId="45" xfId="47" applyNumberFormat="1" applyFont="1" applyBorder="1" applyAlignment="1">
      <alignment horizontal="center" vertical="center"/>
      <protection/>
    </xf>
    <xf numFmtId="0" fontId="27" fillId="0" borderId="58" xfId="47" applyFont="1" applyBorder="1" applyAlignment="1">
      <alignment horizontal="center" vertical="center"/>
      <protection/>
    </xf>
    <xf numFmtId="0" fontId="27" fillId="0" borderId="59" xfId="47" applyFont="1" applyBorder="1" applyAlignment="1">
      <alignment horizontal="center" vertical="center"/>
      <protection/>
    </xf>
    <xf numFmtId="0" fontId="27" fillId="0" borderId="22" xfId="47" applyFont="1" applyBorder="1" applyAlignment="1">
      <alignment horizontal="center" vertical="center"/>
      <protection/>
    </xf>
    <xf numFmtId="0" fontId="27" fillId="0" borderId="60" xfId="47" applyFont="1" applyBorder="1" applyAlignment="1">
      <alignment horizontal="center" vertical="center" wrapText="1"/>
      <protection/>
    </xf>
    <xf numFmtId="0" fontId="27" fillId="0" borderId="59" xfId="47" applyFont="1" applyBorder="1" applyAlignment="1">
      <alignment horizontal="center" vertical="center" wrapText="1"/>
      <protection/>
    </xf>
    <xf numFmtId="0" fontId="27" fillId="0" borderId="61" xfId="47" applyFont="1" applyBorder="1" applyAlignment="1">
      <alignment horizontal="center" vertical="center" wrapText="1"/>
      <protection/>
    </xf>
    <xf numFmtId="0" fontId="27" fillId="33" borderId="43" xfId="47" applyFont="1" applyFill="1" applyBorder="1" applyAlignment="1">
      <alignment horizontal="left" vertical="center"/>
      <protection/>
    </xf>
    <xf numFmtId="0" fontId="27" fillId="33" borderId="44" xfId="47" applyFont="1" applyFill="1" applyBorder="1" applyAlignment="1">
      <alignment horizontal="left" vertical="center"/>
      <protection/>
    </xf>
    <xf numFmtId="0" fontId="27" fillId="33" borderId="62" xfId="47" applyFont="1" applyFill="1" applyBorder="1" applyAlignment="1">
      <alignment horizontal="left" vertical="center"/>
      <protection/>
    </xf>
    <xf numFmtId="3" fontId="27" fillId="33" borderId="57" xfId="47" applyNumberFormat="1" applyFont="1" applyFill="1" applyBorder="1" applyAlignment="1">
      <alignment horizontal="right" vertical="center"/>
      <protection/>
    </xf>
    <xf numFmtId="3" fontId="27" fillId="33" borderId="45" xfId="47" applyNumberFormat="1" applyFont="1" applyFill="1" applyBorder="1" applyAlignment="1">
      <alignment horizontal="right" vertical="center"/>
      <protection/>
    </xf>
    <xf numFmtId="0" fontId="8" fillId="0" borderId="46" xfId="47" applyFont="1" applyBorder="1" applyAlignment="1">
      <alignment horizontal="left" vertical="center"/>
      <protection/>
    </xf>
    <xf numFmtId="0" fontId="8" fillId="0" borderId="47" xfId="47" applyFont="1" applyBorder="1" applyAlignment="1">
      <alignment horizontal="left" vertical="center"/>
      <protection/>
    </xf>
    <xf numFmtId="0" fontId="8" fillId="0" borderId="20" xfId="47" applyFont="1" applyBorder="1" applyAlignment="1">
      <alignment horizontal="left" vertical="center"/>
      <protection/>
    </xf>
    <xf numFmtId="3" fontId="8" fillId="0" borderId="63" xfId="47" applyNumberFormat="1" applyFont="1" applyBorder="1" applyAlignment="1">
      <alignment horizontal="right" vertical="center"/>
      <protection/>
    </xf>
    <xf numFmtId="3" fontId="8" fillId="0" borderId="48" xfId="47" applyNumberFormat="1" applyFont="1" applyBorder="1" applyAlignment="1">
      <alignment horizontal="right" vertical="center"/>
      <protection/>
    </xf>
    <xf numFmtId="0" fontId="8" fillId="0" borderId="40" xfId="47" applyFont="1" applyBorder="1" applyAlignment="1">
      <alignment horizontal="left" vertical="center"/>
      <protection/>
    </xf>
    <xf numFmtId="0" fontId="8" fillId="0" borderId="41" xfId="47" applyFont="1" applyBorder="1" applyAlignment="1">
      <alignment horizontal="left" vertical="center"/>
      <protection/>
    </xf>
    <xf numFmtId="0" fontId="8" fillId="0" borderId="64" xfId="47" applyFont="1" applyBorder="1" applyAlignment="1">
      <alignment horizontal="left" vertical="center"/>
      <protection/>
    </xf>
    <xf numFmtId="3" fontId="27" fillId="33" borderId="29" xfId="47" applyNumberFormat="1" applyFont="1" applyFill="1" applyBorder="1" applyAlignment="1">
      <alignment horizontal="right" vertical="center"/>
      <protection/>
    </xf>
    <xf numFmtId="0" fontId="8" fillId="0" borderId="52" xfId="47" applyFont="1" applyFill="1" applyBorder="1" applyAlignment="1">
      <alignment horizontal="left"/>
      <protection/>
    </xf>
    <xf numFmtId="3" fontId="8" fillId="0" borderId="21" xfId="47" applyNumberFormat="1" applyFont="1" applyBorder="1" applyAlignment="1">
      <alignment horizontal="right" vertical="center"/>
      <protection/>
    </xf>
    <xf numFmtId="49" fontId="8" fillId="0" borderId="46" xfId="47" applyNumberFormat="1" applyFont="1" applyBorder="1" applyAlignment="1">
      <alignment horizontal="left" vertical="center" wrapText="1"/>
      <protection/>
    </xf>
    <xf numFmtId="49" fontId="8" fillId="0" borderId="47" xfId="47" applyNumberFormat="1" applyFont="1" applyBorder="1" applyAlignment="1">
      <alignment horizontal="left" vertical="center" wrapText="1"/>
      <protection/>
    </xf>
    <xf numFmtId="49" fontId="8" fillId="0" borderId="20" xfId="47" applyNumberFormat="1" applyFont="1" applyBorder="1" applyAlignment="1">
      <alignment horizontal="left" vertical="center" wrapText="1"/>
      <protection/>
    </xf>
    <xf numFmtId="3" fontId="8" fillId="0" borderId="65" xfId="47" applyNumberFormat="1" applyFont="1" applyBorder="1" applyAlignment="1">
      <alignment horizontal="right" vertical="center"/>
      <protection/>
    </xf>
    <xf numFmtId="3" fontId="8" fillId="0" borderId="37" xfId="47" applyNumberFormat="1" applyFont="1" applyBorder="1" applyAlignment="1">
      <alignment horizontal="right" vertical="center"/>
      <protection/>
    </xf>
    <xf numFmtId="3" fontId="8" fillId="0" borderId="48" xfId="47" applyNumberFormat="1" applyFont="1" applyFill="1" applyBorder="1" applyAlignment="1">
      <alignment horizontal="right" vertical="center"/>
      <protection/>
    </xf>
    <xf numFmtId="0" fontId="1" fillId="0" borderId="47" xfId="47" applyBorder="1" applyAlignment="1">
      <alignment horizontal="left" vertical="center"/>
      <protection/>
    </xf>
    <xf numFmtId="0" fontId="1" fillId="0" borderId="20" xfId="47" applyBorder="1" applyAlignment="1">
      <alignment horizontal="left" vertical="center"/>
      <protection/>
    </xf>
    <xf numFmtId="173" fontId="8" fillId="0" borderId="63" xfId="47" applyNumberFormat="1" applyFont="1" applyBorder="1" applyAlignment="1">
      <alignment horizontal="right" vertical="center"/>
      <protection/>
    </xf>
    <xf numFmtId="173" fontId="8" fillId="0" borderId="48" xfId="47" applyNumberFormat="1" applyFont="1" applyFill="1" applyBorder="1" applyAlignment="1">
      <alignment horizontal="right" vertical="center"/>
      <protection/>
    </xf>
    <xf numFmtId="0" fontId="8" fillId="0" borderId="40" xfId="47" applyFont="1" applyBorder="1" applyAlignment="1">
      <alignment horizontal="left" vertical="center" wrapText="1" indent="2"/>
      <protection/>
    </xf>
    <xf numFmtId="0" fontId="8" fillId="0" borderId="41" xfId="47" applyFont="1" applyBorder="1" applyAlignment="1">
      <alignment horizontal="left" vertical="center" wrapText="1" indent="2"/>
      <protection/>
    </xf>
    <xf numFmtId="0" fontId="8" fillId="0" borderId="64" xfId="47" applyFont="1" applyBorder="1" applyAlignment="1">
      <alignment horizontal="left" vertical="center" wrapText="1" indent="2"/>
      <protection/>
    </xf>
    <xf numFmtId="0" fontId="8" fillId="0" borderId="46" xfId="47" applyFont="1" applyBorder="1" applyAlignment="1">
      <alignment horizontal="center" vertical="center"/>
      <protection/>
    </xf>
    <xf numFmtId="0" fontId="8" fillId="0" borderId="47" xfId="47" applyFont="1" applyBorder="1" applyAlignment="1">
      <alignment horizontal="center" vertical="center"/>
      <protection/>
    </xf>
    <xf numFmtId="0" fontId="8" fillId="0" borderId="47" xfId="47" applyFont="1" applyBorder="1" applyAlignment="1">
      <alignment horizontal="left" vertical="center"/>
      <protection/>
    </xf>
    <xf numFmtId="3" fontId="8" fillId="0" borderId="66" xfId="47" applyNumberFormat="1" applyFont="1" applyBorder="1" applyAlignment="1">
      <alignment horizontal="right" vertical="center"/>
      <protection/>
    </xf>
    <xf numFmtId="0" fontId="8" fillId="0" borderId="40" xfId="47" applyFont="1" applyBorder="1" applyAlignment="1">
      <alignment horizontal="center" vertical="center"/>
      <protection/>
    </xf>
    <xf numFmtId="0" fontId="8" fillId="0" borderId="41" xfId="47" applyFont="1" applyBorder="1" applyAlignment="1">
      <alignment horizontal="center" vertical="center"/>
      <protection/>
    </xf>
    <xf numFmtId="0" fontId="8" fillId="0" borderId="64" xfId="47" applyFont="1" applyBorder="1" applyAlignment="1">
      <alignment horizontal="left" vertical="center"/>
      <protection/>
    </xf>
    <xf numFmtId="3" fontId="8" fillId="0" borderId="60" xfId="47" applyNumberFormat="1" applyFont="1" applyBorder="1" applyAlignment="1">
      <alignment horizontal="right" vertical="center"/>
      <protection/>
    </xf>
    <xf numFmtId="3" fontId="8" fillId="0" borderId="67" xfId="47" applyNumberFormat="1" applyFont="1" applyBorder="1" applyAlignment="1">
      <alignment horizontal="right" vertical="center"/>
      <protection/>
    </xf>
    <xf numFmtId="3" fontId="8" fillId="0" borderId="59" xfId="47" applyNumberFormat="1" applyFont="1" applyBorder="1" applyAlignment="1">
      <alignment horizontal="right" vertical="center"/>
      <protection/>
    </xf>
    <xf numFmtId="3" fontId="8" fillId="0" borderId="68" xfId="47" applyNumberFormat="1" applyFont="1" applyFill="1" applyBorder="1" applyAlignment="1">
      <alignment horizontal="right" vertical="center"/>
      <protection/>
    </xf>
    <xf numFmtId="0" fontId="8" fillId="0" borderId="69" xfId="47" applyFont="1" applyFill="1" applyBorder="1" applyAlignment="1">
      <alignment horizontal="left" vertical="center"/>
      <protection/>
    </xf>
    <xf numFmtId="0" fontId="8" fillId="0" borderId="50" xfId="47" applyNumberFormat="1" applyFont="1" applyFill="1" applyBorder="1" applyAlignment="1">
      <alignment horizontal="left" vertical="center" wrapText="1"/>
      <protection/>
    </xf>
    <xf numFmtId="0" fontId="8" fillId="0" borderId="51" xfId="47" applyNumberFormat="1" applyFont="1" applyFill="1" applyBorder="1" applyAlignment="1">
      <alignment horizontal="left" vertical="center" wrapText="1"/>
      <protection/>
    </xf>
    <xf numFmtId="0" fontId="8" fillId="0" borderId="52" xfId="47" applyNumberFormat="1" applyFont="1" applyFill="1" applyBorder="1" applyAlignment="1">
      <alignment horizontal="left" vertical="center" wrapText="1"/>
      <protection/>
    </xf>
    <xf numFmtId="0" fontId="1" fillId="0" borderId="49" xfId="47" applyBorder="1">
      <alignment/>
      <protection/>
    </xf>
    <xf numFmtId="0" fontId="29" fillId="0" borderId="49" xfId="47" applyFont="1" applyFill="1" applyBorder="1" applyAlignment="1">
      <alignment horizontal="left"/>
      <protection/>
    </xf>
    <xf numFmtId="0" fontId="1" fillId="0" borderId="0" xfId="47" applyAlignment="1">
      <alignment/>
      <protection/>
    </xf>
    <xf numFmtId="0" fontId="30" fillId="0" borderId="49" xfId="47" applyFont="1" applyFill="1" applyBorder="1" applyAlignment="1">
      <alignment horizontal="center" vertical="center"/>
      <protection/>
    </xf>
    <xf numFmtId="0" fontId="31" fillId="0" borderId="49" xfId="47" applyFont="1" applyFill="1" applyBorder="1" applyAlignment="1">
      <alignment horizontal="left" vertical="center"/>
      <protection/>
    </xf>
    <xf numFmtId="0" fontId="27" fillId="0" borderId="70" xfId="47" applyFont="1" applyFill="1" applyBorder="1" applyAlignment="1">
      <alignment horizontal="left" vertical="center"/>
      <protection/>
    </xf>
    <xf numFmtId="0" fontId="27" fillId="0" borderId="71" xfId="47" applyFont="1" applyFill="1" applyBorder="1" applyAlignment="1">
      <alignment horizontal="left" vertical="center"/>
      <protection/>
    </xf>
    <xf numFmtId="0" fontId="27" fillId="0" borderId="72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8" fillId="0" borderId="0" xfId="47" applyFont="1" applyFill="1" applyBorder="1" applyAlignment="1">
      <alignment horizontal="left" vertical="center"/>
      <protection/>
    </xf>
    <xf numFmtId="0" fontId="7" fillId="0" borderId="73" xfId="47" applyFont="1" applyBorder="1" applyAlignment="1">
      <alignment horizontal="center" vertical="center"/>
      <protection/>
    </xf>
    <xf numFmtId="0" fontId="7" fillId="0" borderId="74" xfId="47" applyFont="1" applyBorder="1" applyAlignment="1">
      <alignment horizontal="center" vertical="center"/>
      <protection/>
    </xf>
    <xf numFmtId="0" fontId="7" fillId="0" borderId="75" xfId="47" applyFont="1" applyBorder="1" applyAlignment="1">
      <alignment horizontal="center" vertical="center"/>
      <protection/>
    </xf>
    <xf numFmtId="0" fontId="7" fillId="0" borderId="76" xfId="47" applyFont="1" applyBorder="1" applyAlignment="1">
      <alignment vertical="center"/>
      <protection/>
    </xf>
    <xf numFmtId="0" fontId="6" fillId="0" borderId="76" xfId="47" applyFont="1" applyBorder="1" applyAlignment="1">
      <alignment horizontal="center" vertical="center"/>
      <protection/>
    </xf>
    <xf numFmtId="0" fontId="6" fillId="0" borderId="77" xfId="47" applyFont="1" applyBorder="1" applyAlignment="1">
      <alignment horizontal="center" vertical="center"/>
      <protection/>
    </xf>
    <xf numFmtId="0" fontId="31" fillId="0" borderId="78" xfId="47" applyFont="1" applyBorder="1" applyAlignment="1">
      <alignment horizontal="left" vertical="center"/>
      <protection/>
    </xf>
    <xf numFmtId="0" fontId="31" fillId="0" borderId="79" xfId="47" applyFont="1" applyBorder="1" applyAlignment="1">
      <alignment horizontal="left" vertical="center"/>
      <protection/>
    </xf>
    <xf numFmtId="0" fontId="31" fillId="0" borderId="80" xfId="47" applyFont="1" applyBorder="1" applyAlignment="1">
      <alignment horizontal="left" vertical="center"/>
      <protection/>
    </xf>
    <xf numFmtId="0" fontId="31" fillId="0" borderId="81" xfId="47" applyFont="1" applyBorder="1" applyAlignment="1">
      <alignment horizontal="left" vertical="center"/>
      <protection/>
    </xf>
    <xf numFmtId="0" fontId="31" fillId="0" borderId="76" xfId="47" applyFont="1" applyBorder="1" applyAlignment="1">
      <alignment horizontal="left" vertical="center"/>
      <protection/>
    </xf>
    <xf numFmtId="3" fontId="31" fillId="0" borderId="76" xfId="47" applyNumberFormat="1" applyFont="1" applyBorder="1" applyAlignment="1">
      <alignment horizontal="right" vertical="center"/>
      <protection/>
    </xf>
    <xf numFmtId="0" fontId="31" fillId="0" borderId="82" xfId="47" applyFont="1" applyBorder="1" applyAlignment="1">
      <alignment horizontal="left" vertical="center"/>
      <protection/>
    </xf>
    <xf numFmtId="0" fontId="31" fillId="0" borderId="83" xfId="47" applyFont="1" applyBorder="1" applyAlignment="1">
      <alignment horizontal="left" vertical="center"/>
      <protection/>
    </xf>
    <xf numFmtId="0" fontId="31" fillId="0" borderId="49" xfId="47" applyFont="1" applyBorder="1" applyAlignment="1">
      <alignment horizontal="left" vertical="center"/>
      <protection/>
    </xf>
    <xf numFmtId="0" fontId="31" fillId="0" borderId="84" xfId="47" applyFont="1" applyBorder="1" applyAlignment="1">
      <alignment horizontal="left" vertical="center"/>
      <protection/>
    </xf>
    <xf numFmtId="0" fontId="32" fillId="0" borderId="63" xfId="47" applyFont="1" applyBorder="1" applyAlignment="1">
      <alignment horizontal="left" vertical="center"/>
      <protection/>
    </xf>
    <xf numFmtId="3" fontId="32" fillId="34" borderId="85" xfId="47" applyNumberFormat="1" applyFont="1" applyFill="1" applyBorder="1" applyAlignment="1">
      <alignment horizontal="right" vertical="center"/>
      <protection/>
    </xf>
    <xf numFmtId="3" fontId="32" fillId="0" borderId="85" xfId="47" applyNumberFormat="1" applyFont="1" applyBorder="1" applyAlignment="1">
      <alignment horizontal="right" vertical="center"/>
      <protection/>
    </xf>
    <xf numFmtId="3" fontId="32" fillId="0" borderId="86" xfId="47" applyNumberFormat="1" applyFont="1" applyBorder="1" applyAlignment="1">
      <alignment horizontal="right" vertical="center"/>
      <protection/>
    </xf>
    <xf numFmtId="0" fontId="31" fillId="0" borderId="87" xfId="47" applyFont="1" applyBorder="1" applyAlignment="1">
      <alignment horizontal="left" vertical="center"/>
      <protection/>
    </xf>
    <xf numFmtId="0" fontId="31" fillId="0" borderId="88" xfId="47" applyFont="1" applyBorder="1" applyAlignment="1">
      <alignment horizontal="left" vertical="center"/>
      <protection/>
    </xf>
    <xf numFmtId="0" fontId="31" fillId="0" borderId="89" xfId="47" applyFont="1" applyBorder="1" applyAlignment="1">
      <alignment horizontal="left" vertical="center"/>
      <protection/>
    </xf>
    <xf numFmtId="0" fontId="31" fillId="0" borderId="90" xfId="47" applyFont="1" applyBorder="1" applyAlignment="1">
      <alignment horizontal="left" vertical="center"/>
      <protection/>
    </xf>
    <xf numFmtId="0" fontId="32" fillId="0" borderId="91" xfId="47" applyFont="1" applyBorder="1" applyAlignment="1">
      <alignment horizontal="left" vertical="center"/>
      <protection/>
    </xf>
    <xf numFmtId="3" fontId="32" fillId="0" borderId="91" xfId="47" applyNumberFormat="1" applyFont="1" applyBorder="1" applyAlignment="1">
      <alignment horizontal="right" vertical="center"/>
      <protection/>
    </xf>
    <xf numFmtId="3" fontId="32" fillId="0" borderId="68" xfId="47" applyNumberFormat="1" applyFont="1" applyBorder="1" applyAlignment="1">
      <alignment horizontal="right" vertical="center"/>
      <protection/>
    </xf>
    <xf numFmtId="0" fontId="31" fillId="0" borderId="58" xfId="47" applyFont="1" applyBorder="1" applyAlignment="1">
      <alignment horizontal="left" vertical="center"/>
      <protection/>
    </xf>
    <xf numFmtId="0" fontId="31" fillId="0" borderId="92" xfId="47" applyFont="1" applyBorder="1" applyAlignment="1">
      <alignment horizontal="left" vertical="center"/>
      <protection/>
    </xf>
    <xf numFmtId="3" fontId="32" fillId="0" borderId="23" xfId="47" applyNumberFormat="1" applyFont="1" applyBorder="1" applyAlignment="1">
      <alignment horizontal="right" vertical="center"/>
      <protection/>
    </xf>
    <xf numFmtId="0" fontId="33" fillId="0" borderId="49" xfId="47" applyFont="1" applyBorder="1">
      <alignment/>
      <protection/>
    </xf>
    <xf numFmtId="0" fontId="1" fillId="0" borderId="59" xfId="47" applyBorder="1" applyAlignment="1">
      <alignment horizontal="center"/>
      <protection/>
    </xf>
    <xf numFmtId="0" fontId="34" fillId="0" borderId="57" xfId="47" applyFont="1" applyBorder="1" applyAlignment="1">
      <alignment horizontal="center" vertical="center"/>
      <protection/>
    </xf>
    <xf numFmtId="0" fontId="34" fillId="0" borderId="29" xfId="47" applyFont="1" applyBorder="1" applyAlignment="1">
      <alignment horizontal="center" vertical="center"/>
      <protection/>
    </xf>
    <xf numFmtId="0" fontId="1" fillId="0" borderId="63" xfId="47" applyBorder="1" applyAlignment="1">
      <alignment/>
      <protection/>
    </xf>
    <xf numFmtId="0" fontId="1" fillId="0" borderId="21" xfId="47" applyBorder="1" applyAlignment="1">
      <alignment/>
      <protection/>
    </xf>
    <xf numFmtId="0" fontId="1" fillId="0" borderId="91" xfId="47" applyBorder="1" applyAlignment="1">
      <alignment/>
      <protection/>
    </xf>
    <xf numFmtId="0" fontId="1" fillId="0" borderId="68" xfId="47" applyBorder="1" applyAlignment="1">
      <alignment/>
      <protection/>
    </xf>
    <xf numFmtId="0" fontId="30" fillId="0" borderId="49" xfId="48" applyFont="1" applyFill="1" applyBorder="1" applyAlignment="1">
      <alignment horizontal="center" vertical="center"/>
      <protection/>
    </xf>
    <xf numFmtId="0" fontId="31" fillId="0" borderId="49" xfId="48" applyFont="1" applyFill="1" applyBorder="1" applyAlignment="1">
      <alignment horizontal="left" vertical="center"/>
      <protection/>
    </xf>
    <xf numFmtId="0" fontId="32" fillId="0" borderId="49" xfId="48" applyFont="1" applyFill="1" applyBorder="1" applyAlignment="1">
      <alignment horizontal="left" vertical="center"/>
      <protection/>
    </xf>
    <xf numFmtId="0" fontId="31" fillId="0" borderId="50" xfId="48" applyFont="1" applyFill="1" applyBorder="1" applyAlignment="1">
      <alignment horizontal="left" vertical="center"/>
      <protection/>
    </xf>
    <xf numFmtId="0" fontId="31" fillId="0" borderId="51" xfId="48" applyFont="1" applyFill="1" applyBorder="1" applyAlignment="1">
      <alignment horizontal="left" vertical="center"/>
      <protection/>
    </xf>
    <xf numFmtId="0" fontId="31" fillId="0" borderId="52" xfId="48" applyFont="1" applyFill="1" applyBorder="1" applyAlignment="1">
      <alignment horizontal="left" vertical="center"/>
      <protection/>
    </xf>
    <xf numFmtId="0" fontId="31" fillId="0" borderId="49" xfId="48" applyFont="1" applyFill="1" applyBorder="1" applyAlignment="1">
      <alignment horizontal="left" vertical="center"/>
      <protection/>
    </xf>
    <xf numFmtId="0" fontId="32" fillId="0" borderId="49" xfId="48" applyFont="1" applyBorder="1" applyAlignment="1">
      <alignment/>
      <protection/>
    </xf>
    <xf numFmtId="0" fontId="32" fillId="0" borderId="54" xfId="48" applyFont="1" applyBorder="1" applyAlignment="1">
      <alignment horizontal="center" vertical="center"/>
      <protection/>
    </xf>
    <xf numFmtId="0" fontId="32" fillId="0" borderId="55" xfId="48" applyFont="1" applyBorder="1" applyAlignment="1">
      <alignment horizontal="center" vertical="center"/>
      <protection/>
    </xf>
    <xf numFmtId="0" fontId="32" fillId="0" borderId="93" xfId="48" applyFont="1" applyBorder="1" applyAlignment="1">
      <alignment horizontal="center" vertical="center"/>
      <protection/>
    </xf>
    <xf numFmtId="0" fontId="32" fillId="0" borderId="94" xfId="48" applyFont="1" applyBorder="1" applyAlignment="1">
      <alignment horizontal="center" vertical="center"/>
      <protection/>
    </xf>
    <xf numFmtId="0" fontId="32" fillId="0" borderId="77" xfId="48" applyFont="1" applyBorder="1" applyAlignment="1">
      <alignment vertical="center"/>
      <protection/>
    </xf>
    <xf numFmtId="0" fontId="31" fillId="0" borderId="76" xfId="48" applyFont="1" applyBorder="1" applyAlignment="1">
      <alignment horizontal="center" vertical="center"/>
      <protection/>
    </xf>
    <xf numFmtId="0" fontId="31" fillId="0" borderId="77" xfId="48" applyFont="1" applyBorder="1" applyAlignment="1">
      <alignment horizontal="center" vertical="center"/>
      <protection/>
    </xf>
    <xf numFmtId="0" fontId="31" fillId="0" borderId="54" xfId="48" applyFont="1" applyBorder="1" applyAlignment="1">
      <alignment horizontal="center" vertical="center" wrapText="1"/>
      <protection/>
    </xf>
    <xf numFmtId="0" fontId="31" fillId="0" borderId="55" xfId="48" applyFont="1" applyBorder="1" applyAlignment="1">
      <alignment horizontal="center" vertical="center" wrapText="1"/>
      <protection/>
    </xf>
    <xf numFmtId="0" fontId="31" fillId="0" borderId="95" xfId="48" applyFont="1" applyBorder="1" applyAlignment="1">
      <alignment horizontal="center" vertical="center" wrapText="1"/>
      <protection/>
    </xf>
    <xf numFmtId="0" fontId="32" fillId="0" borderId="96" xfId="48" applyFont="1" applyBorder="1" applyAlignment="1">
      <alignment vertical="center" wrapText="1"/>
      <protection/>
    </xf>
    <xf numFmtId="3" fontId="32" fillId="0" borderId="97" xfId="48" applyNumberFormat="1" applyFont="1" applyBorder="1" applyAlignment="1">
      <alignment horizontal="right" vertical="center"/>
      <protection/>
    </xf>
    <xf numFmtId="3" fontId="32" fillId="0" borderId="98" xfId="48" applyNumberFormat="1" applyFont="1" applyBorder="1" applyAlignment="1">
      <alignment horizontal="right" vertical="center"/>
      <protection/>
    </xf>
    <xf numFmtId="0" fontId="31" fillId="0" borderId="34" xfId="48" applyFont="1" applyBorder="1" applyAlignment="1">
      <alignment horizontal="center" vertical="center" wrapText="1"/>
      <protection/>
    </xf>
    <xf numFmtId="0" fontId="31" fillId="0" borderId="0" xfId="48" applyFont="1" applyBorder="1" applyAlignment="1">
      <alignment horizontal="center" vertical="center" wrapText="1"/>
      <protection/>
    </xf>
    <xf numFmtId="0" fontId="31" fillId="0" borderId="37" xfId="48" applyFont="1" applyBorder="1" applyAlignment="1">
      <alignment horizontal="center" vertical="center" wrapText="1"/>
      <protection/>
    </xf>
    <xf numFmtId="0" fontId="32" fillId="0" borderId="99" xfId="48" applyFont="1" applyBorder="1" applyAlignment="1">
      <alignment vertical="center"/>
      <protection/>
    </xf>
    <xf numFmtId="3" fontId="32" fillId="0" borderId="100" xfId="48" applyNumberFormat="1" applyFont="1" applyBorder="1" applyAlignment="1">
      <alignment horizontal="right" vertical="center"/>
      <protection/>
    </xf>
    <xf numFmtId="3" fontId="32" fillId="0" borderId="17" xfId="48" applyNumberFormat="1" applyFont="1" applyBorder="1" applyAlignment="1">
      <alignment horizontal="right" vertical="center"/>
      <protection/>
    </xf>
    <xf numFmtId="0" fontId="32" fillId="0" borderId="101" xfId="48" applyFont="1" applyBorder="1" applyAlignment="1">
      <alignment vertical="center"/>
      <protection/>
    </xf>
    <xf numFmtId="3" fontId="32" fillId="0" borderId="102" xfId="48" applyNumberFormat="1" applyFont="1" applyBorder="1" applyAlignment="1">
      <alignment horizontal="right" vertical="center"/>
      <protection/>
    </xf>
    <xf numFmtId="3" fontId="32" fillId="0" borderId="103" xfId="48" applyNumberFormat="1" applyFont="1" applyBorder="1" applyAlignment="1">
      <alignment horizontal="right" vertical="center"/>
      <protection/>
    </xf>
    <xf numFmtId="0" fontId="32" fillId="0" borderId="14" xfId="48" applyFont="1" applyFill="1" applyBorder="1" applyAlignment="1">
      <alignment vertical="center"/>
      <protection/>
    </xf>
    <xf numFmtId="0" fontId="32" fillId="0" borderId="17" xfId="48" applyFont="1" applyFill="1" applyBorder="1" applyAlignment="1">
      <alignment vertical="center"/>
      <protection/>
    </xf>
    <xf numFmtId="0" fontId="32" fillId="0" borderId="19" xfId="48" applyFont="1" applyFill="1" applyBorder="1" applyAlignment="1">
      <alignment vertical="center"/>
      <protection/>
    </xf>
    <xf numFmtId="0" fontId="32" fillId="0" borderId="104" xfId="48" applyFont="1" applyFill="1" applyBorder="1" applyAlignment="1">
      <alignment vertical="center"/>
      <protection/>
    </xf>
    <xf numFmtId="0" fontId="32" fillId="0" borderId="103" xfId="48" applyFont="1" applyFill="1" applyBorder="1" applyAlignment="1">
      <alignment vertical="center"/>
      <protection/>
    </xf>
    <xf numFmtId="0" fontId="31" fillId="0" borderId="58" xfId="48" applyFont="1" applyBorder="1" applyAlignment="1">
      <alignment horizontal="center" vertical="center" wrapText="1"/>
      <protection/>
    </xf>
    <xf numFmtId="0" fontId="31" fillId="0" borderId="59" xfId="48" applyFont="1" applyBorder="1" applyAlignment="1">
      <alignment horizontal="center" vertical="center" wrapText="1"/>
      <protection/>
    </xf>
    <xf numFmtId="0" fontId="31" fillId="0" borderId="61" xfId="48" applyFont="1" applyBorder="1" applyAlignment="1">
      <alignment horizontal="center" vertical="center" wrapText="1"/>
      <protection/>
    </xf>
    <xf numFmtId="0" fontId="32" fillId="0" borderId="105" xfId="48" applyFont="1" applyFill="1" applyBorder="1" applyAlignment="1">
      <alignment vertical="center"/>
      <protection/>
    </xf>
    <xf numFmtId="0" fontId="32" fillId="0" borderId="98" xfId="48" applyFont="1" applyFill="1" applyBorder="1" applyAlignment="1">
      <alignment vertical="center"/>
      <protection/>
    </xf>
    <xf numFmtId="0" fontId="1" fillId="0" borderId="106" xfId="47" applyBorder="1">
      <alignment/>
      <protection/>
    </xf>
    <xf numFmtId="0" fontId="1" fillId="0" borderId="57" xfId="47" applyBorder="1" applyAlignment="1">
      <alignment horizontal="center" vertical="center"/>
      <protection/>
    </xf>
    <xf numFmtId="0" fontId="1" fillId="0" borderId="29" xfId="47" applyBorder="1" applyAlignment="1">
      <alignment horizontal="center" vertical="center" wrapText="1"/>
      <protection/>
    </xf>
    <xf numFmtId="0" fontId="1" fillId="0" borderId="107" xfId="47" applyBorder="1" applyAlignment="1">
      <alignment horizontal="center" vertical="center"/>
      <protection/>
    </xf>
    <xf numFmtId="0" fontId="1" fillId="0" borderId="91" xfId="47" applyBorder="1">
      <alignment/>
      <protection/>
    </xf>
    <xf numFmtId="0" fontId="1" fillId="0" borderId="68" xfId="47" applyBorder="1">
      <alignment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4" xfId="48"/>
    <cellStyle name="Normal 3" xfId="49"/>
    <cellStyle name="Normal 4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[0]_190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  <cellStyle name="Yüzde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t\Desktop\B&#220;T&#199;E%20HAZIRLIK%20&#199;ALI&#350;MALARI\2021%20YILI%20B&#220;T&#199;E%20HAZIRLIK%20&#199;ALI&#350;MALARI\EK%20FORMLAR\T&#220;M%20B&#304;R&#304;MLER\T&#252;m%20Birim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10"/>
      <sheetName val="Telefon"/>
      <sheetName val="Tavanı Aşan Teklif Formu"/>
      <sheetName val="Form 26(9)"/>
      <sheetName val="01.4 Görevlendirmel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5"/>
  <sheetViews>
    <sheetView zoomScaleSheetLayoutView="100" zoomScalePageLayoutView="0" workbookViewId="0" topLeftCell="A1">
      <selection activeCell="E9" sqref="E9:I9"/>
    </sheetView>
  </sheetViews>
  <sheetFormatPr defaultColWidth="9.140625" defaultRowHeight="15"/>
  <cols>
    <col min="1" max="1" width="2.7109375" style="56" customWidth="1"/>
    <col min="2" max="2" width="12.140625" style="56" customWidth="1"/>
    <col min="3" max="3" width="2.8515625" style="56" customWidth="1"/>
    <col min="4" max="4" width="86.00390625" style="56" customWidth="1"/>
    <col min="5" max="9" width="15.8515625" style="56" customWidth="1"/>
    <col min="10" max="16384" width="9.140625" style="56" customWidth="1"/>
  </cols>
  <sheetData>
    <row r="1" ht="9.75" customHeight="1"/>
    <row r="2" spans="2:9" ht="17.25" customHeight="1">
      <c r="B2" s="57" t="s">
        <v>38</v>
      </c>
      <c r="C2" s="58"/>
      <c r="D2" s="58"/>
      <c r="E2" s="58"/>
      <c r="F2" s="58"/>
      <c r="G2" s="58"/>
      <c r="H2" s="58"/>
      <c r="I2" s="58"/>
    </row>
    <row r="3" spans="2:9" ht="12.75">
      <c r="B3" s="59"/>
      <c r="C3" s="59"/>
      <c r="D3" s="59"/>
      <c r="E3" s="59"/>
      <c r="F3" s="59"/>
      <c r="G3" s="59"/>
      <c r="H3" s="59"/>
      <c r="I3" s="59"/>
    </row>
    <row r="4" spans="2:9" ht="15" customHeight="1">
      <c r="B4" s="59" t="s">
        <v>39</v>
      </c>
      <c r="C4" s="59" t="s">
        <v>40</v>
      </c>
      <c r="D4" s="60">
        <v>2021</v>
      </c>
      <c r="E4" s="60"/>
      <c r="F4" s="61"/>
      <c r="G4" s="61"/>
      <c r="H4" s="61"/>
      <c r="I4" s="61"/>
    </row>
    <row r="5" spans="2:9" ht="15" customHeight="1">
      <c r="B5" s="59" t="s">
        <v>41</v>
      </c>
      <c r="C5" s="59" t="s">
        <v>40</v>
      </c>
      <c r="D5" s="62" t="s">
        <v>37</v>
      </c>
      <c r="E5" s="63"/>
      <c r="F5" s="63"/>
      <c r="G5" s="63"/>
      <c r="H5" s="63"/>
      <c r="I5" s="64"/>
    </row>
    <row r="6" spans="2:9" ht="15" customHeight="1">
      <c r="B6" s="65" t="s">
        <v>42</v>
      </c>
      <c r="C6" s="65" t="s">
        <v>40</v>
      </c>
      <c r="D6" s="62" t="s">
        <v>43</v>
      </c>
      <c r="E6" s="63"/>
      <c r="F6" s="63"/>
      <c r="G6" s="63"/>
      <c r="H6" s="63"/>
      <c r="I6" s="64"/>
    </row>
    <row r="7" spans="2:9" ht="15" customHeight="1">
      <c r="B7" s="65"/>
      <c r="C7" s="65"/>
      <c r="D7" s="66"/>
      <c r="E7" s="67"/>
      <c r="F7" s="67"/>
      <c r="G7" s="67"/>
      <c r="H7" s="67"/>
      <c r="I7" s="68"/>
    </row>
    <row r="8" spans="2:9" ht="13.5" thickBot="1">
      <c r="B8" s="60"/>
      <c r="C8" s="60"/>
      <c r="D8" s="60"/>
      <c r="E8" s="60"/>
      <c r="F8" s="60"/>
      <c r="G8" s="60"/>
      <c r="H8" s="60"/>
      <c r="I8" s="60"/>
    </row>
    <row r="9" spans="2:9" ht="12.75">
      <c r="B9" s="69" t="s">
        <v>44</v>
      </c>
      <c r="C9" s="70"/>
      <c r="D9" s="71"/>
      <c r="E9" s="72">
        <f>ButceYil-2</f>
        <v>2019</v>
      </c>
      <c r="F9" s="72">
        <f>ButceYil-1</f>
        <v>2020</v>
      </c>
      <c r="G9" s="73" t="str">
        <f>ButceYil</f>
        <v>2021</v>
      </c>
      <c r="H9" s="74">
        <f>ButceYil+1</f>
        <v>2022</v>
      </c>
      <c r="I9" s="75">
        <f>ButceYil+2</f>
        <v>2023</v>
      </c>
    </row>
    <row r="10" spans="2:9" ht="25.5" customHeight="1" thickBot="1">
      <c r="B10" s="76"/>
      <c r="C10" s="77"/>
      <c r="D10" s="78"/>
      <c r="E10" s="79" t="s">
        <v>45</v>
      </c>
      <c r="F10" s="79" t="s">
        <v>46</v>
      </c>
      <c r="G10" s="80" t="s">
        <v>47</v>
      </c>
      <c r="H10" s="79" t="str">
        <f>G10</f>
        <v>TEKLİF</v>
      </c>
      <c r="I10" s="81" t="str">
        <f>G10</f>
        <v>TEKLİF</v>
      </c>
    </row>
    <row r="11" spans="2:9" ht="27.75" customHeight="1">
      <c r="B11" s="82" t="s">
        <v>48</v>
      </c>
      <c r="C11" s="83"/>
      <c r="D11" s="84"/>
      <c r="E11" s="85"/>
      <c r="F11" s="85"/>
      <c r="G11" s="85"/>
      <c r="H11" s="85"/>
      <c r="I11" s="86"/>
    </row>
    <row r="12" spans="2:9" ht="27.75" customHeight="1">
      <c r="B12" s="87" t="s">
        <v>49</v>
      </c>
      <c r="C12" s="88"/>
      <c r="D12" s="89"/>
      <c r="E12" s="90"/>
      <c r="F12" s="90"/>
      <c r="G12" s="90"/>
      <c r="H12" s="90"/>
      <c r="I12" s="91"/>
    </row>
    <row r="13" spans="2:9" ht="27.75" customHeight="1">
      <c r="B13" s="87" t="s">
        <v>50</v>
      </c>
      <c r="C13" s="88"/>
      <c r="D13" s="89"/>
      <c r="E13" s="90"/>
      <c r="F13" s="90"/>
      <c r="G13" s="90"/>
      <c r="H13" s="90"/>
      <c r="I13" s="91"/>
    </row>
    <row r="14" spans="2:9" ht="27.75" customHeight="1">
      <c r="B14" s="87" t="s">
        <v>51</v>
      </c>
      <c r="C14" s="88"/>
      <c r="D14" s="89"/>
      <c r="E14" s="90"/>
      <c r="F14" s="90"/>
      <c r="G14" s="90"/>
      <c r="H14" s="90"/>
      <c r="I14" s="91"/>
    </row>
    <row r="15" spans="2:9" ht="27.75" customHeight="1" thickBot="1">
      <c r="B15" s="92" t="s">
        <v>52</v>
      </c>
      <c r="C15" s="93"/>
      <c r="D15" s="94"/>
      <c r="E15" s="90"/>
      <c r="F15" s="90"/>
      <c r="G15" s="90"/>
      <c r="H15" s="90"/>
      <c r="I15" s="91"/>
    </row>
    <row r="16" spans="2:9" ht="27.75" customHeight="1">
      <c r="B16" s="82" t="s">
        <v>53</v>
      </c>
      <c r="C16" s="83"/>
      <c r="D16" s="84"/>
      <c r="E16" s="85"/>
      <c r="F16" s="85"/>
      <c r="G16" s="85"/>
      <c r="H16" s="85"/>
      <c r="I16" s="86"/>
    </row>
    <row r="17" spans="2:9" ht="27.75" customHeight="1">
      <c r="B17" s="87" t="s">
        <v>54</v>
      </c>
      <c r="C17" s="88"/>
      <c r="D17" s="89"/>
      <c r="E17" s="90"/>
      <c r="F17" s="90"/>
      <c r="G17" s="90"/>
      <c r="H17" s="90"/>
      <c r="I17" s="91"/>
    </row>
    <row r="18" spans="2:9" ht="27.75" customHeight="1">
      <c r="B18" s="87" t="s">
        <v>55</v>
      </c>
      <c r="C18" s="88"/>
      <c r="D18" s="89"/>
      <c r="E18" s="90"/>
      <c r="F18" s="90"/>
      <c r="G18" s="90"/>
      <c r="H18" s="90"/>
      <c r="I18" s="91"/>
    </row>
    <row r="19" spans="2:9" ht="27.75" customHeight="1">
      <c r="B19" s="87" t="s">
        <v>56</v>
      </c>
      <c r="C19" s="88"/>
      <c r="D19" s="89"/>
      <c r="E19" s="90"/>
      <c r="F19" s="90"/>
      <c r="G19" s="90"/>
      <c r="H19" s="90"/>
      <c r="I19" s="91"/>
    </row>
    <row r="20" spans="2:9" ht="27.75" customHeight="1">
      <c r="B20" s="87" t="s">
        <v>57</v>
      </c>
      <c r="C20" s="88"/>
      <c r="D20" s="89"/>
      <c r="E20" s="90"/>
      <c r="F20" s="90"/>
      <c r="G20" s="90"/>
      <c r="H20" s="90"/>
      <c r="I20" s="91"/>
    </row>
    <row r="21" spans="2:9" ht="27.75" customHeight="1">
      <c r="B21" s="87" t="s">
        <v>58</v>
      </c>
      <c r="C21" s="88"/>
      <c r="D21" s="89"/>
      <c r="E21" s="90"/>
      <c r="F21" s="90"/>
      <c r="G21" s="90"/>
      <c r="H21" s="90"/>
      <c r="I21" s="91"/>
    </row>
    <row r="22" spans="2:9" ht="27.75" customHeight="1">
      <c r="B22" s="87" t="s">
        <v>59</v>
      </c>
      <c r="C22" s="88"/>
      <c r="D22" s="89"/>
      <c r="E22" s="90"/>
      <c r="F22" s="90"/>
      <c r="G22" s="90"/>
      <c r="H22" s="90"/>
      <c r="I22" s="91"/>
    </row>
    <row r="23" spans="2:9" ht="27.75" customHeight="1">
      <c r="B23" s="87" t="s">
        <v>60</v>
      </c>
      <c r="C23" s="88"/>
      <c r="D23" s="89"/>
      <c r="E23" s="90"/>
      <c r="F23" s="90"/>
      <c r="G23" s="90"/>
      <c r="H23" s="90"/>
      <c r="I23" s="91"/>
    </row>
    <row r="24" spans="2:9" ht="27.75" customHeight="1" thickBot="1">
      <c r="B24" s="87" t="s">
        <v>61</v>
      </c>
      <c r="C24" s="88"/>
      <c r="D24" s="89"/>
      <c r="E24" s="90"/>
      <c r="F24" s="90"/>
      <c r="G24" s="90"/>
      <c r="H24" s="90"/>
      <c r="I24" s="91"/>
    </row>
    <row r="25" spans="2:10" ht="27.75" customHeight="1">
      <c r="B25" s="82" t="s">
        <v>62</v>
      </c>
      <c r="C25" s="83"/>
      <c r="D25" s="84"/>
      <c r="E25" s="85"/>
      <c r="F25" s="85"/>
      <c r="G25" s="85"/>
      <c r="H25" s="85"/>
      <c r="I25" s="95"/>
      <c r="J25" s="96"/>
    </row>
    <row r="26" spans="2:10" ht="27.75" customHeight="1">
      <c r="B26" s="87" t="s">
        <v>63</v>
      </c>
      <c r="C26" s="88"/>
      <c r="D26" s="89"/>
      <c r="E26" s="90"/>
      <c r="F26" s="90"/>
      <c r="G26" s="90"/>
      <c r="H26" s="90"/>
      <c r="I26" s="97"/>
      <c r="J26" s="96"/>
    </row>
    <row r="27" spans="2:10" ht="27.75" customHeight="1">
      <c r="B27" s="87" t="s">
        <v>64</v>
      </c>
      <c r="C27" s="88"/>
      <c r="D27" s="89"/>
      <c r="E27" s="90"/>
      <c r="F27" s="90"/>
      <c r="G27" s="90"/>
      <c r="H27" s="90"/>
      <c r="I27" s="97"/>
      <c r="J27" s="96"/>
    </row>
    <row r="28" spans="2:10" ht="27.75" customHeight="1">
      <c r="B28" s="87" t="s">
        <v>65</v>
      </c>
      <c r="C28" s="88"/>
      <c r="D28" s="89"/>
      <c r="E28" s="90"/>
      <c r="F28" s="90"/>
      <c r="G28" s="90"/>
      <c r="H28" s="90"/>
      <c r="I28" s="97"/>
      <c r="J28" s="96"/>
    </row>
    <row r="29" spans="2:10" ht="27.75" customHeight="1">
      <c r="B29" s="87" t="s">
        <v>66</v>
      </c>
      <c r="C29" s="88"/>
      <c r="D29" s="89"/>
      <c r="E29" s="90"/>
      <c r="F29" s="90"/>
      <c r="G29" s="90"/>
      <c r="H29" s="90"/>
      <c r="I29" s="97"/>
      <c r="J29" s="96"/>
    </row>
    <row r="30" spans="2:9" ht="27.75" customHeight="1">
      <c r="B30" s="87" t="s">
        <v>67</v>
      </c>
      <c r="C30" s="88"/>
      <c r="D30" s="89"/>
      <c r="E30" s="90"/>
      <c r="F30" s="90"/>
      <c r="G30" s="90"/>
      <c r="H30" s="90"/>
      <c r="I30" s="91"/>
    </row>
    <row r="31" spans="2:9" ht="27.75" customHeight="1">
      <c r="B31" s="87" t="s">
        <v>68</v>
      </c>
      <c r="C31" s="88"/>
      <c r="D31" s="89"/>
      <c r="E31" s="90"/>
      <c r="F31" s="90"/>
      <c r="G31" s="90"/>
      <c r="H31" s="90"/>
      <c r="I31" s="91"/>
    </row>
    <row r="32" spans="2:9" ht="27.75" customHeight="1">
      <c r="B32" s="87" t="s">
        <v>69</v>
      </c>
      <c r="C32" s="88"/>
      <c r="D32" s="89"/>
      <c r="E32" s="90"/>
      <c r="F32" s="90"/>
      <c r="G32" s="90"/>
      <c r="H32" s="90"/>
      <c r="I32" s="91"/>
    </row>
    <row r="33" spans="2:9" ht="27.75" customHeight="1">
      <c r="B33" s="87" t="s">
        <v>70</v>
      </c>
      <c r="C33" s="88"/>
      <c r="D33" s="89"/>
      <c r="E33" s="90"/>
      <c r="F33" s="90"/>
      <c r="G33" s="90"/>
      <c r="H33" s="90"/>
      <c r="I33" s="91"/>
    </row>
    <row r="34" spans="2:9" ht="27.75" customHeight="1">
      <c r="B34" s="98" t="s">
        <v>71</v>
      </c>
      <c r="C34" s="99"/>
      <c r="D34" s="100"/>
      <c r="E34" s="90"/>
      <c r="F34" s="90"/>
      <c r="G34" s="90"/>
      <c r="H34" s="90"/>
      <c r="I34" s="91"/>
    </row>
    <row r="35" spans="2:9" ht="27.75" customHeight="1">
      <c r="B35" s="87" t="s">
        <v>72</v>
      </c>
      <c r="C35" s="88"/>
      <c r="D35" s="89"/>
      <c r="E35" s="101"/>
      <c r="F35" s="101"/>
      <c r="G35" s="101"/>
      <c r="H35" s="101"/>
      <c r="I35" s="102"/>
    </row>
    <row r="36" spans="2:9" ht="27.75" customHeight="1">
      <c r="B36" s="87" t="s">
        <v>73</v>
      </c>
      <c r="C36" s="88"/>
      <c r="D36" s="89"/>
      <c r="E36" s="90"/>
      <c r="F36" s="90"/>
      <c r="G36" s="90"/>
      <c r="H36" s="90"/>
      <c r="I36" s="91"/>
    </row>
    <row r="37" spans="2:9" ht="27.75" customHeight="1">
      <c r="B37" s="87" t="s">
        <v>74</v>
      </c>
      <c r="C37" s="88"/>
      <c r="D37" s="89"/>
      <c r="E37" s="90"/>
      <c r="F37" s="90"/>
      <c r="G37" s="90"/>
      <c r="H37" s="90"/>
      <c r="I37" s="91"/>
    </row>
    <row r="38" spans="2:9" ht="27.75" customHeight="1">
      <c r="B38" s="87" t="s">
        <v>75</v>
      </c>
      <c r="C38" s="88"/>
      <c r="D38" s="89"/>
      <c r="E38" s="90"/>
      <c r="F38" s="90"/>
      <c r="G38" s="90"/>
      <c r="H38" s="90"/>
      <c r="I38" s="91"/>
    </row>
    <row r="39" spans="2:9" ht="27.75" customHeight="1" thickBot="1">
      <c r="B39" s="87" t="s">
        <v>76</v>
      </c>
      <c r="C39" s="88"/>
      <c r="D39" s="89"/>
      <c r="E39" s="90"/>
      <c r="F39" s="90"/>
      <c r="G39" s="90"/>
      <c r="H39" s="90"/>
      <c r="I39" s="91"/>
    </row>
    <row r="40" spans="2:9" ht="27.75" customHeight="1">
      <c r="B40" s="82" t="s">
        <v>77</v>
      </c>
      <c r="C40" s="83"/>
      <c r="D40" s="84"/>
      <c r="E40" s="85"/>
      <c r="F40" s="85"/>
      <c r="G40" s="85"/>
      <c r="H40" s="85"/>
      <c r="I40" s="86"/>
    </row>
    <row r="41" spans="2:9" ht="27.75" customHeight="1">
      <c r="B41" s="87" t="s">
        <v>78</v>
      </c>
      <c r="C41" s="88"/>
      <c r="D41" s="89"/>
      <c r="E41" s="90"/>
      <c r="F41" s="90"/>
      <c r="G41" s="90"/>
      <c r="H41" s="90"/>
      <c r="I41" s="103"/>
    </row>
    <row r="42" spans="2:9" ht="27.75" customHeight="1">
      <c r="B42" s="87" t="s">
        <v>79</v>
      </c>
      <c r="C42" s="88"/>
      <c r="D42" s="89"/>
      <c r="E42" s="90"/>
      <c r="F42" s="90"/>
      <c r="G42" s="90"/>
      <c r="H42" s="90"/>
      <c r="I42" s="103"/>
    </row>
    <row r="43" spans="2:9" ht="27.75" customHeight="1">
      <c r="B43" s="87" t="s">
        <v>80</v>
      </c>
      <c r="C43" s="88"/>
      <c r="D43" s="89"/>
      <c r="E43" s="90"/>
      <c r="F43" s="90"/>
      <c r="G43" s="90"/>
      <c r="H43" s="90"/>
      <c r="I43" s="103"/>
    </row>
    <row r="44" spans="2:9" ht="27.75" customHeight="1">
      <c r="B44" s="87" t="s">
        <v>81</v>
      </c>
      <c r="C44" s="88"/>
      <c r="D44" s="89"/>
      <c r="E44" s="90"/>
      <c r="F44" s="90"/>
      <c r="G44" s="90"/>
      <c r="H44" s="90"/>
      <c r="I44" s="103"/>
    </row>
    <row r="45" spans="2:9" ht="27.75" customHeight="1">
      <c r="B45" s="87" t="s">
        <v>82</v>
      </c>
      <c r="C45" s="88"/>
      <c r="D45" s="89"/>
      <c r="E45" s="90"/>
      <c r="F45" s="90"/>
      <c r="G45" s="90"/>
      <c r="H45" s="90"/>
      <c r="I45" s="103"/>
    </row>
    <row r="46" spans="2:9" ht="27.75" customHeight="1">
      <c r="B46" s="87" t="s">
        <v>83</v>
      </c>
      <c r="C46" s="88"/>
      <c r="D46" s="89"/>
      <c r="E46" s="90"/>
      <c r="F46" s="90"/>
      <c r="G46" s="90"/>
      <c r="H46" s="90"/>
      <c r="I46" s="103"/>
    </row>
    <row r="47" spans="2:9" ht="27.75" customHeight="1">
      <c r="B47" s="87" t="s">
        <v>84</v>
      </c>
      <c r="C47" s="88"/>
      <c r="D47" s="89"/>
      <c r="E47" s="90"/>
      <c r="F47" s="90"/>
      <c r="G47" s="90"/>
      <c r="H47" s="90"/>
      <c r="I47" s="103"/>
    </row>
    <row r="48" spans="2:9" ht="27.75" customHeight="1">
      <c r="B48" s="87" t="s">
        <v>85</v>
      </c>
      <c r="C48" s="88"/>
      <c r="D48" s="89"/>
      <c r="E48" s="90"/>
      <c r="F48" s="90"/>
      <c r="G48" s="90"/>
      <c r="H48" s="90"/>
      <c r="I48" s="103"/>
    </row>
    <row r="49" spans="2:9" ht="27.75" customHeight="1">
      <c r="B49" s="87" t="s">
        <v>86</v>
      </c>
      <c r="C49" s="88"/>
      <c r="D49" s="89"/>
      <c r="E49" s="90"/>
      <c r="F49" s="90"/>
      <c r="G49" s="90"/>
      <c r="H49" s="90"/>
      <c r="I49" s="103"/>
    </row>
    <row r="50" spans="2:9" ht="27.75" customHeight="1">
      <c r="B50" s="87" t="s">
        <v>87</v>
      </c>
      <c r="C50" s="88"/>
      <c r="D50" s="89"/>
      <c r="E50" s="90"/>
      <c r="F50" s="90"/>
      <c r="G50" s="90"/>
      <c r="H50" s="90"/>
      <c r="I50" s="103"/>
    </row>
    <row r="51" spans="2:9" ht="27.75" customHeight="1">
      <c r="B51" s="87" t="s">
        <v>88</v>
      </c>
      <c r="C51" s="88"/>
      <c r="D51" s="89"/>
      <c r="E51" s="90"/>
      <c r="F51" s="90"/>
      <c r="G51" s="90"/>
      <c r="H51" s="90"/>
      <c r="I51" s="103"/>
    </row>
    <row r="52" spans="2:9" ht="27.75" customHeight="1">
      <c r="B52" s="87" t="s">
        <v>89</v>
      </c>
      <c r="C52" s="88"/>
      <c r="D52" s="89"/>
      <c r="E52" s="90"/>
      <c r="F52" s="90"/>
      <c r="G52" s="90"/>
      <c r="H52" s="90"/>
      <c r="I52" s="103"/>
    </row>
    <row r="53" spans="2:9" ht="27.75" customHeight="1">
      <c r="B53" s="87" t="s">
        <v>90</v>
      </c>
      <c r="C53" s="88"/>
      <c r="D53" s="89"/>
      <c r="E53" s="90">
        <f>E54+E55+E56</f>
        <v>0</v>
      </c>
      <c r="F53" s="90">
        <f>F54+F55+F56</f>
        <v>0</v>
      </c>
      <c r="G53" s="90">
        <f>G54+G55+G56</f>
        <v>0</v>
      </c>
      <c r="H53" s="90">
        <f>H54+H55+H56</f>
        <v>0</v>
      </c>
      <c r="I53" s="103">
        <f>I54+I55+I56</f>
        <v>0</v>
      </c>
    </row>
    <row r="54" spans="2:9" ht="27.75" customHeight="1">
      <c r="B54" s="87" t="s">
        <v>91</v>
      </c>
      <c r="C54" s="88"/>
      <c r="D54" s="89"/>
      <c r="E54" s="90"/>
      <c r="F54" s="90"/>
      <c r="G54" s="90"/>
      <c r="H54" s="90"/>
      <c r="I54" s="103"/>
    </row>
    <row r="55" spans="2:9" ht="27.75" customHeight="1">
      <c r="B55" s="87" t="s">
        <v>92</v>
      </c>
      <c r="C55" s="104"/>
      <c r="D55" s="105"/>
      <c r="E55" s="90"/>
      <c r="F55" s="90"/>
      <c r="G55" s="90"/>
      <c r="H55" s="90"/>
      <c r="I55" s="103"/>
    </row>
    <row r="56" spans="2:9" ht="27.75" customHeight="1">
      <c r="B56" s="87" t="s">
        <v>93</v>
      </c>
      <c r="C56" s="104"/>
      <c r="D56" s="105"/>
      <c r="E56" s="90"/>
      <c r="F56" s="90"/>
      <c r="G56" s="90"/>
      <c r="H56" s="90"/>
      <c r="I56" s="103"/>
    </row>
    <row r="57" spans="2:9" ht="27.75" customHeight="1">
      <c r="B57" s="87" t="s">
        <v>94</v>
      </c>
      <c r="C57" s="88"/>
      <c r="D57" s="89"/>
      <c r="E57" s="90">
        <f>E58+E59+E60</f>
        <v>0</v>
      </c>
      <c r="F57" s="90">
        <f>F58+F59+F60</f>
        <v>0</v>
      </c>
      <c r="G57" s="90">
        <f>G58+G59+G60</f>
        <v>0</v>
      </c>
      <c r="H57" s="90">
        <f>H58+H59+H60</f>
        <v>0</v>
      </c>
      <c r="I57" s="103">
        <f>I58+I59+I60</f>
        <v>0</v>
      </c>
    </row>
    <row r="58" spans="2:9" ht="27.75" customHeight="1">
      <c r="B58" s="87" t="s">
        <v>95</v>
      </c>
      <c r="C58" s="88"/>
      <c r="D58" s="89"/>
      <c r="E58" s="90"/>
      <c r="F58" s="90"/>
      <c r="G58" s="90"/>
      <c r="H58" s="90"/>
      <c r="I58" s="103"/>
    </row>
    <row r="59" spans="2:9" ht="27.75" customHeight="1">
      <c r="B59" s="87" t="s">
        <v>96</v>
      </c>
      <c r="C59" s="104"/>
      <c r="D59" s="105"/>
      <c r="E59" s="90"/>
      <c r="F59" s="90"/>
      <c r="G59" s="90"/>
      <c r="H59" s="90"/>
      <c r="I59" s="103"/>
    </row>
    <row r="60" spans="2:9" ht="27.75" customHeight="1">
      <c r="B60" s="87" t="s">
        <v>97</v>
      </c>
      <c r="C60" s="104"/>
      <c r="D60" s="105"/>
      <c r="E60" s="90"/>
      <c r="F60" s="90"/>
      <c r="G60" s="90"/>
      <c r="H60" s="90"/>
      <c r="I60" s="103"/>
    </row>
    <row r="61" spans="2:9" ht="27.75" customHeight="1">
      <c r="B61" s="87" t="s">
        <v>98</v>
      </c>
      <c r="C61" s="88"/>
      <c r="D61" s="89"/>
      <c r="E61" s="90"/>
      <c r="F61" s="90"/>
      <c r="G61" s="90"/>
      <c r="H61" s="90"/>
      <c r="I61" s="103"/>
    </row>
    <row r="62" spans="2:9" ht="27.75" customHeight="1" thickBot="1">
      <c r="B62" s="87" t="s">
        <v>99</v>
      </c>
      <c r="C62" s="88"/>
      <c r="D62" s="89"/>
      <c r="E62" s="90"/>
      <c r="F62" s="90"/>
      <c r="G62" s="90"/>
      <c r="H62" s="90"/>
      <c r="I62" s="103"/>
    </row>
    <row r="63" spans="2:9" ht="27.75" customHeight="1">
      <c r="B63" s="82" t="s">
        <v>100</v>
      </c>
      <c r="C63" s="83"/>
      <c r="D63" s="84"/>
      <c r="E63" s="85"/>
      <c r="F63" s="85"/>
      <c r="G63" s="85"/>
      <c r="H63" s="85"/>
      <c r="I63" s="86"/>
    </row>
    <row r="64" spans="2:9" ht="27.75" customHeight="1">
      <c r="B64" s="87" t="s">
        <v>101</v>
      </c>
      <c r="C64" s="88"/>
      <c r="D64" s="89"/>
      <c r="E64" s="106">
        <f>E65+E66</f>
        <v>0</v>
      </c>
      <c r="F64" s="106">
        <f>F65+F66</f>
        <v>0</v>
      </c>
      <c r="G64" s="106">
        <f>G65+G66</f>
        <v>0</v>
      </c>
      <c r="H64" s="106">
        <f>H65+H66</f>
        <v>0</v>
      </c>
      <c r="I64" s="107">
        <f>I65+I66</f>
        <v>0</v>
      </c>
    </row>
    <row r="65" spans="2:9" ht="27.75" customHeight="1">
      <c r="B65" s="87" t="s">
        <v>102</v>
      </c>
      <c r="C65" s="88"/>
      <c r="D65" s="89"/>
      <c r="E65" s="106">
        <v>0</v>
      </c>
      <c r="F65" s="106">
        <v>0</v>
      </c>
      <c r="G65" s="106">
        <v>0</v>
      </c>
      <c r="H65" s="106">
        <v>0</v>
      </c>
      <c r="I65" s="107">
        <v>0</v>
      </c>
    </row>
    <row r="66" spans="2:9" ht="27.75" customHeight="1">
      <c r="B66" s="87" t="s">
        <v>103</v>
      </c>
      <c r="C66" s="88"/>
      <c r="D66" s="89"/>
      <c r="E66" s="90"/>
      <c r="F66" s="90"/>
      <c r="G66" s="90"/>
      <c r="H66" s="90"/>
      <c r="I66" s="103"/>
    </row>
    <row r="67" spans="2:9" ht="27.75" customHeight="1">
      <c r="B67" s="87" t="s">
        <v>104</v>
      </c>
      <c r="C67" s="88"/>
      <c r="D67" s="89"/>
      <c r="E67" s="90"/>
      <c r="F67" s="90"/>
      <c r="G67" s="90"/>
      <c r="H67" s="90"/>
      <c r="I67" s="103"/>
    </row>
    <row r="68" spans="2:9" ht="27.75" customHeight="1">
      <c r="B68" s="87" t="s">
        <v>105</v>
      </c>
      <c r="C68" s="88"/>
      <c r="D68" s="89"/>
      <c r="E68" s="90"/>
      <c r="F68" s="90"/>
      <c r="G68" s="90"/>
      <c r="H68" s="90"/>
      <c r="I68" s="103"/>
    </row>
    <row r="69" spans="2:9" ht="27.75" customHeight="1">
      <c r="B69" s="87" t="s">
        <v>106</v>
      </c>
      <c r="C69" s="88"/>
      <c r="D69" s="89"/>
      <c r="E69" s="90"/>
      <c r="F69" s="90"/>
      <c r="G69" s="90"/>
      <c r="H69" s="90"/>
      <c r="I69" s="103"/>
    </row>
    <row r="70" spans="2:9" ht="27.75" customHeight="1" thickBot="1">
      <c r="B70" s="108" t="s">
        <v>107</v>
      </c>
      <c r="C70" s="109"/>
      <c r="D70" s="110"/>
      <c r="E70" s="90"/>
      <c r="F70" s="90"/>
      <c r="G70" s="90"/>
      <c r="H70" s="90"/>
      <c r="I70" s="103"/>
    </row>
    <row r="71" spans="2:9" ht="27.75" customHeight="1" thickBot="1">
      <c r="B71" s="108" t="s">
        <v>108</v>
      </c>
      <c r="C71" s="109"/>
      <c r="D71" s="110"/>
      <c r="E71" s="90"/>
      <c r="F71" s="90"/>
      <c r="G71" s="90"/>
      <c r="H71" s="90"/>
      <c r="I71" s="103"/>
    </row>
    <row r="72" spans="2:9" ht="27.75" customHeight="1">
      <c r="B72" s="82" t="s">
        <v>109</v>
      </c>
      <c r="C72" s="83"/>
      <c r="D72" s="84"/>
      <c r="E72" s="85"/>
      <c r="F72" s="85"/>
      <c r="G72" s="85"/>
      <c r="H72" s="85"/>
      <c r="I72" s="86"/>
    </row>
    <row r="73" spans="2:9" ht="27.75" customHeight="1">
      <c r="B73" s="111"/>
      <c r="C73" s="112"/>
      <c r="D73" s="113"/>
      <c r="E73" s="90"/>
      <c r="F73" s="90"/>
      <c r="G73" s="90"/>
      <c r="H73" s="90"/>
      <c r="I73" s="103"/>
    </row>
    <row r="74" spans="2:9" ht="27.75" customHeight="1">
      <c r="B74" s="111"/>
      <c r="C74" s="112"/>
      <c r="D74" s="113"/>
      <c r="E74" s="90"/>
      <c r="F74" s="90"/>
      <c r="G74" s="90"/>
      <c r="H74" s="90"/>
      <c r="I74" s="103"/>
    </row>
    <row r="75" spans="2:9" ht="27.75" customHeight="1">
      <c r="B75" s="111"/>
      <c r="C75" s="112"/>
      <c r="D75" s="113"/>
      <c r="E75" s="90"/>
      <c r="F75" s="90"/>
      <c r="G75" s="90"/>
      <c r="H75" s="90"/>
      <c r="I75" s="103"/>
    </row>
    <row r="76" spans="2:9" ht="27.75" customHeight="1">
      <c r="B76" s="111"/>
      <c r="C76" s="112"/>
      <c r="D76" s="113"/>
      <c r="E76" s="90"/>
      <c r="F76" s="90"/>
      <c r="G76" s="90"/>
      <c r="H76" s="90"/>
      <c r="I76" s="103"/>
    </row>
    <row r="77" spans="2:9" ht="27.75" customHeight="1">
      <c r="B77" s="111"/>
      <c r="C77" s="112"/>
      <c r="D77" s="113"/>
      <c r="E77" s="90"/>
      <c r="F77" s="90"/>
      <c r="G77" s="90"/>
      <c r="H77" s="90"/>
      <c r="I77" s="103"/>
    </row>
    <row r="78" spans="2:9" ht="27.75" customHeight="1">
      <c r="B78" s="111"/>
      <c r="C78" s="112"/>
      <c r="D78" s="113"/>
      <c r="E78" s="90"/>
      <c r="F78" s="90"/>
      <c r="G78" s="90"/>
      <c r="H78" s="90"/>
      <c r="I78" s="103"/>
    </row>
    <row r="79" spans="2:9" ht="27.75" customHeight="1">
      <c r="B79" s="111"/>
      <c r="C79" s="112"/>
      <c r="D79" s="113"/>
      <c r="E79" s="114"/>
      <c r="F79" s="114"/>
      <c r="G79" s="114"/>
      <c r="H79" s="114"/>
      <c r="I79" s="103"/>
    </row>
    <row r="80" spans="2:9" ht="27.75" customHeight="1">
      <c r="B80" s="111"/>
      <c r="C80" s="112"/>
      <c r="D80" s="113"/>
      <c r="E80" s="114"/>
      <c r="F80" s="114"/>
      <c r="G80" s="114"/>
      <c r="H80" s="114"/>
      <c r="I80" s="103"/>
    </row>
    <row r="81" spans="2:9" ht="27.75" customHeight="1">
      <c r="B81" s="111"/>
      <c r="C81" s="112"/>
      <c r="D81" s="113"/>
      <c r="E81" s="90"/>
      <c r="F81" s="90"/>
      <c r="G81" s="90"/>
      <c r="H81" s="90"/>
      <c r="I81" s="103"/>
    </row>
    <row r="82" spans="2:9" ht="27.75" customHeight="1" thickBot="1">
      <c r="B82" s="115"/>
      <c r="C82" s="116"/>
      <c r="D82" s="117"/>
      <c r="E82" s="118"/>
      <c r="F82" s="119"/>
      <c r="G82" s="118"/>
      <c r="H82" s="120"/>
      <c r="I82" s="121"/>
    </row>
    <row r="83" spans="2:9" ht="13.5" customHeight="1">
      <c r="B83" s="122"/>
      <c r="C83" s="122"/>
      <c r="D83" s="122"/>
      <c r="E83" s="60"/>
      <c r="F83" s="60"/>
      <c r="G83" s="60"/>
      <c r="H83" s="60"/>
      <c r="I83" s="122"/>
    </row>
    <row r="84" spans="2:9" ht="25.5" customHeight="1">
      <c r="B84" s="123" t="s">
        <v>110</v>
      </c>
      <c r="C84" s="124"/>
      <c r="D84" s="124"/>
      <c r="E84" s="124"/>
      <c r="F84" s="124"/>
      <c r="G84" s="124"/>
      <c r="H84" s="124"/>
      <c r="I84" s="125"/>
    </row>
    <row r="85" spans="2:9" ht="12.75">
      <c r="B85" s="60"/>
      <c r="C85" s="60"/>
      <c r="D85" s="60"/>
      <c r="E85" s="60"/>
      <c r="F85" s="60"/>
      <c r="G85" s="60"/>
      <c r="H85" s="60"/>
      <c r="I85" s="60"/>
    </row>
  </sheetData>
  <sheetProtection/>
  <mergeCells count="78">
    <mergeCell ref="B78:C78"/>
    <mergeCell ref="B79:C79"/>
    <mergeCell ref="B80:C80"/>
    <mergeCell ref="B81:C81"/>
    <mergeCell ref="B82:C82"/>
    <mergeCell ref="B84:I84"/>
    <mergeCell ref="B72:D72"/>
    <mergeCell ref="B73:C73"/>
    <mergeCell ref="B74:C74"/>
    <mergeCell ref="B75:C75"/>
    <mergeCell ref="B76:C76"/>
    <mergeCell ref="B77:C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2:I2"/>
    <mergeCell ref="F4:I4"/>
    <mergeCell ref="D5:I5"/>
    <mergeCell ref="D6:I6"/>
    <mergeCell ref="B9:D10"/>
    <mergeCell ref="B11:D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46" r:id="rId1"/>
  <headerFooter alignWithMargins="0">
    <oddHeader>&amp;R&amp;"Tahoma,Normal"FORM: 10</oddHeader>
    <oddFooter>&amp;L&amp;"Tahoma,Normal"
&amp;R&amp;"Tahoma,Normal"e-Bütçe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E9" sqref="E9:I9"/>
    </sheetView>
  </sheetViews>
  <sheetFormatPr defaultColWidth="9.140625" defaultRowHeight="15"/>
  <cols>
    <col min="1" max="2" width="9.140625" style="128" customWidth="1"/>
    <col min="3" max="3" width="4.00390625" style="128" customWidth="1"/>
    <col min="4" max="4" width="6.00390625" style="128" customWidth="1"/>
    <col min="5" max="5" width="6.28125" style="128" customWidth="1"/>
    <col min="6" max="6" width="64.7109375" style="128" customWidth="1"/>
    <col min="7" max="10" width="14.28125" style="128" customWidth="1"/>
    <col min="11" max="16384" width="9.140625" style="128" customWidth="1"/>
  </cols>
  <sheetData>
    <row r="2" spans="2:10" ht="14.25">
      <c r="B2" s="126"/>
      <c r="C2" s="126"/>
      <c r="D2" s="126"/>
      <c r="E2" s="126"/>
      <c r="F2" s="127"/>
      <c r="G2" s="126"/>
      <c r="H2" s="126"/>
      <c r="I2" s="126"/>
      <c r="J2" s="126"/>
    </row>
    <row r="3" spans="2:10" ht="18">
      <c r="B3" s="129" t="s">
        <v>111</v>
      </c>
      <c r="C3" s="129" t="s">
        <v>18</v>
      </c>
      <c r="D3" s="129" t="s">
        <v>18</v>
      </c>
      <c r="E3" s="129" t="s">
        <v>18</v>
      </c>
      <c r="F3" s="129" t="s">
        <v>18</v>
      </c>
      <c r="G3" s="129" t="s">
        <v>18</v>
      </c>
      <c r="H3" s="129" t="s">
        <v>18</v>
      </c>
      <c r="I3" s="129" t="s">
        <v>18</v>
      </c>
      <c r="J3" s="129" t="s">
        <v>18</v>
      </c>
    </row>
    <row r="4" spans="2:10" ht="12.75">
      <c r="B4" s="59" t="s">
        <v>18</v>
      </c>
      <c r="C4" s="59" t="s">
        <v>18</v>
      </c>
      <c r="D4" s="59" t="s">
        <v>18</v>
      </c>
      <c r="E4" s="59" t="s">
        <v>18</v>
      </c>
      <c r="F4" s="59" t="s">
        <v>18</v>
      </c>
      <c r="G4" s="59" t="s">
        <v>18</v>
      </c>
      <c r="H4" s="59" t="s">
        <v>18</v>
      </c>
      <c r="I4" s="59" t="s">
        <v>18</v>
      </c>
      <c r="J4" s="60" t="s">
        <v>18</v>
      </c>
    </row>
    <row r="5" spans="2:10" ht="14.25">
      <c r="B5" s="61" t="s">
        <v>39</v>
      </c>
      <c r="C5" s="61" t="s">
        <v>18</v>
      </c>
      <c r="D5" s="61" t="s">
        <v>18</v>
      </c>
      <c r="E5" s="59" t="s">
        <v>40</v>
      </c>
      <c r="F5" s="130">
        <v>2021</v>
      </c>
      <c r="G5" s="130" t="s">
        <v>18</v>
      </c>
      <c r="H5" s="130" t="s">
        <v>18</v>
      </c>
      <c r="I5" s="130" t="s">
        <v>18</v>
      </c>
      <c r="J5" s="60" t="s">
        <v>18</v>
      </c>
    </row>
    <row r="6" spans="2:10" ht="14.25">
      <c r="B6" s="61" t="s">
        <v>41</v>
      </c>
      <c r="C6" s="61" t="s">
        <v>18</v>
      </c>
      <c r="D6" s="61" t="s">
        <v>18</v>
      </c>
      <c r="E6" s="59" t="s">
        <v>40</v>
      </c>
      <c r="F6" s="130" t="s">
        <v>112</v>
      </c>
      <c r="G6" s="130" t="s">
        <v>18</v>
      </c>
      <c r="H6" s="130" t="s">
        <v>18</v>
      </c>
      <c r="I6" s="130" t="s">
        <v>18</v>
      </c>
      <c r="J6" s="60" t="s">
        <v>18</v>
      </c>
    </row>
    <row r="7" spans="2:10" ht="15" thickBot="1">
      <c r="B7" s="131" t="s">
        <v>113</v>
      </c>
      <c r="C7" s="132"/>
      <c r="D7" s="132"/>
      <c r="E7" s="133" t="s">
        <v>114</v>
      </c>
      <c r="F7" s="134"/>
      <c r="G7" s="134"/>
      <c r="H7" s="134"/>
      <c r="I7" s="134"/>
      <c r="J7" s="135"/>
    </row>
    <row r="8" spans="2:10" ht="21.75" customHeight="1" thickBot="1">
      <c r="B8" s="136" t="s">
        <v>18</v>
      </c>
      <c r="C8" s="137" t="s">
        <v>18</v>
      </c>
      <c r="D8" s="137" t="s">
        <v>18</v>
      </c>
      <c r="E8" s="138" t="s">
        <v>18</v>
      </c>
      <c r="F8" s="139" t="s">
        <v>18</v>
      </c>
      <c r="G8" s="140">
        <v>2018</v>
      </c>
      <c r="H8" s="140">
        <v>2019</v>
      </c>
      <c r="I8" s="140">
        <v>2020</v>
      </c>
      <c r="J8" s="141">
        <v>2021</v>
      </c>
    </row>
    <row r="9" spans="2:10" ht="20.25" customHeight="1">
      <c r="B9" s="142" t="s">
        <v>115</v>
      </c>
      <c r="C9" s="143" t="s">
        <v>18</v>
      </c>
      <c r="D9" s="144" t="s">
        <v>18</v>
      </c>
      <c r="E9" s="145" t="s">
        <v>18</v>
      </c>
      <c r="F9" s="146" t="s">
        <v>116</v>
      </c>
      <c r="G9" s="147"/>
      <c r="H9" s="147"/>
      <c r="I9" s="147"/>
      <c r="J9" s="147"/>
    </row>
    <row r="10" spans="2:10" ht="20.25" customHeight="1">
      <c r="B10" s="148" t="s">
        <v>18</v>
      </c>
      <c r="C10" s="149" t="s">
        <v>117</v>
      </c>
      <c r="D10" s="150" t="s">
        <v>18</v>
      </c>
      <c r="E10" s="151" t="s">
        <v>18</v>
      </c>
      <c r="F10" s="152" t="s">
        <v>118</v>
      </c>
      <c r="G10" s="153">
        <f>G11+G12</f>
        <v>0</v>
      </c>
      <c r="H10" s="153">
        <f>H11+H12</f>
        <v>0</v>
      </c>
      <c r="I10" s="153">
        <f>I11+I12</f>
        <v>0</v>
      </c>
      <c r="J10" s="153">
        <f>J11+J12</f>
        <v>0</v>
      </c>
    </row>
    <row r="11" spans="2:10" ht="20.25" customHeight="1">
      <c r="B11" s="148" t="s">
        <v>18</v>
      </c>
      <c r="C11" s="149" t="s">
        <v>18</v>
      </c>
      <c r="D11" s="150" t="s">
        <v>119</v>
      </c>
      <c r="E11" s="151" t="s">
        <v>18</v>
      </c>
      <c r="F11" s="152" t="s">
        <v>120</v>
      </c>
      <c r="G11" s="154"/>
      <c r="H11" s="154"/>
      <c r="I11" s="154"/>
      <c r="J11" s="155"/>
    </row>
    <row r="12" spans="2:10" ht="20.25" customHeight="1">
      <c r="B12" s="148" t="s">
        <v>18</v>
      </c>
      <c r="C12" s="149" t="s">
        <v>18</v>
      </c>
      <c r="D12" s="150" t="s">
        <v>121</v>
      </c>
      <c r="E12" s="151" t="s">
        <v>18</v>
      </c>
      <c r="F12" s="152" t="s">
        <v>122</v>
      </c>
      <c r="G12" s="153">
        <f>SUM(G13:G15)</f>
        <v>0</v>
      </c>
      <c r="H12" s="153">
        <f>SUM(H13:H15)</f>
        <v>0</v>
      </c>
      <c r="I12" s="153">
        <f>SUM(I13:I15)</f>
        <v>0</v>
      </c>
      <c r="J12" s="153">
        <f>SUM(J13:J15)</f>
        <v>0</v>
      </c>
    </row>
    <row r="13" spans="2:10" ht="20.25" customHeight="1">
      <c r="B13" s="148" t="s">
        <v>18</v>
      </c>
      <c r="C13" s="149" t="s">
        <v>18</v>
      </c>
      <c r="D13" s="150"/>
      <c r="E13" s="151" t="s">
        <v>123</v>
      </c>
      <c r="F13" s="152" t="s">
        <v>124</v>
      </c>
      <c r="G13" s="154"/>
      <c r="H13" s="154"/>
      <c r="I13" s="154"/>
      <c r="J13" s="155"/>
    </row>
    <row r="14" spans="2:10" ht="20.25" customHeight="1">
      <c r="B14" s="148" t="s">
        <v>18</v>
      </c>
      <c r="C14" s="149" t="s">
        <v>18</v>
      </c>
      <c r="D14" s="150" t="s">
        <v>18</v>
      </c>
      <c r="E14" s="151" t="s">
        <v>125</v>
      </c>
      <c r="F14" s="152" t="s">
        <v>126</v>
      </c>
      <c r="G14" s="154"/>
      <c r="H14" s="154"/>
      <c r="I14" s="154"/>
      <c r="J14" s="155"/>
    </row>
    <row r="15" spans="2:10" ht="20.25" customHeight="1">
      <c r="B15" s="148" t="s">
        <v>18</v>
      </c>
      <c r="C15" s="149" t="s">
        <v>18</v>
      </c>
      <c r="D15" s="150" t="s">
        <v>18</v>
      </c>
      <c r="E15" s="151" t="s">
        <v>127</v>
      </c>
      <c r="F15" s="152" t="s">
        <v>128</v>
      </c>
      <c r="G15" s="154"/>
      <c r="H15" s="154"/>
      <c r="I15" s="154"/>
      <c r="J15" s="155"/>
    </row>
    <row r="16" spans="2:10" ht="20.25" customHeight="1">
      <c r="B16" s="148" t="s">
        <v>18</v>
      </c>
      <c r="C16" s="149" t="s">
        <v>18</v>
      </c>
      <c r="D16" s="150" t="s">
        <v>129</v>
      </c>
      <c r="E16" s="151" t="s">
        <v>18</v>
      </c>
      <c r="F16" s="152" t="s">
        <v>130</v>
      </c>
      <c r="G16" s="154"/>
      <c r="H16" s="154"/>
      <c r="I16" s="154"/>
      <c r="J16" s="155"/>
    </row>
    <row r="17" spans="2:10" ht="20.25" customHeight="1" thickBot="1">
      <c r="B17" s="156" t="s">
        <v>18</v>
      </c>
      <c r="C17" s="157" t="s">
        <v>131</v>
      </c>
      <c r="D17" s="158" t="s">
        <v>18</v>
      </c>
      <c r="E17" s="159" t="s">
        <v>18</v>
      </c>
      <c r="F17" s="160" t="s">
        <v>132</v>
      </c>
      <c r="G17" s="161"/>
      <c r="H17" s="161"/>
      <c r="I17" s="161"/>
      <c r="J17" s="162"/>
    </row>
    <row r="18" spans="2:10" ht="22.5" customHeight="1" thickBot="1">
      <c r="B18" s="163" t="s">
        <v>18</v>
      </c>
      <c r="C18" s="164" t="s">
        <v>133</v>
      </c>
      <c r="D18" s="59" t="s">
        <v>18</v>
      </c>
      <c r="E18" s="60" t="s">
        <v>18</v>
      </c>
      <c r="F18" s="59" t="s">
        <v>134</v>
      </c>
      <c r="G18" s="60"/>
      <c r="H18" s="60"/>
      <c r="I18" s="60"/>
      <c r="J18" s="165"/>
    </row>
    <row r="19" spans="2:10" ht="12.75">
      <c r="B19" s="126"/>
      <c r="C19" s="126"/>
      <c r="D19" s="126"/>
      <c r="E19" s="126"/>
      <c r="F19" s="126"/>
      <c r="G19" s="126"/>
      <c r="H19" s="126"/>
      <c r="I19" s="126"/>
      <c r="J19" s="126"/>
    </row>
    <row r="20" spans="2:10" ht="15.75">
      <c r="B20" s="126"/>
      <c r="C20" s="126"/>
      <c r="D20" s="126"/>
      <c r="E20" s="126"/>
      <c r="F20" s="166" t="s">
        <v>135</v>
      </c>
      <c r="G20" s="126"/>
      <c r="H20" s="126"/>
      <c r="I20" s="126"/>
      <c r="J20" s="126"/>
    </row>
    <row r="21" spans="2:10" ht="15.75">
      <c r="B21" s="126"/>
      <c r="C21" s="126"/>
      <c r="D21" s="126"/>
      <c r="E21" s="126"/>
      <c r="F21" s="166" t="s">
        <v>136</v>
      </c>
      <c r="G21" s="126"/>
      <c r="H21" s="126"/>
      <c r="I21" s="126"/>
      <c r="J21" s="126"/>
    </row>
  </sheetData>
  <sheetProtection/>
  <mergeCells count="6">
    <mergeCell ref="B3:J3"/>
    <mergeCell ref="B5:D5"/>
    <mergeCell ref="F5:I5"/>
    <mergeCell ref="B6:D6"/>
    <mergeCell ref="F6:I6"/>
    <mergeCell ref="B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E9" sqref="E9:I9"/>
    </sheetView>
  </sheetViews>
  <sheetFormatPr defaultColWidth="9.140625" defaultRowHeight="15"/>
  <cols>
    <col min="1" max="1" width="9.140625" style="128" customWidth="1"/>
    <col min="2" max="4" width="25.421875" style="128" customWidth="1"/>
    <col min="5" max="5" width="28.28125" style="128" bestFit="1" customWidth="1"/>
    <col min="6" max="6" width="25.421875" style="128" customWidth="1"/>
    <col min="7" max="7" width="29.421875" style="128" customWidth="1"/>
    <col min="8" max="16384" width="9.140625" style="128" customWidth="1"/>
  </cols>
  <sheetData>
    <row r="2" spans="2:7" ht="13.5" thickBot="1">
      <c r="B2" s="167" t="s">
        <v>137</v>
      </c>
      <c r="C2" s="167"/>
      <c r="D2" s="167"/>
      <c r="E2" s="167"/>
      <c r="F2" s="167"/>
      <c r="G2" s="167"/>
    </row>
    <row r="3" spans="2:7" ht="18.75" customHeight="1">
      <c r="B3" s="168" t="s">
        <v>138</v>
      </c>
      <c r="C3" s="168" t="s">
        <v>139</v>
      </c>
      <c r="D3" s="168" t="s">
        <v>140</v>
      </c>
      <c r="E3" s="168" t="s">
        <v>141</v>
      </c>
      <c r="F3" s="168" t="s">
        <v>142</v>
      </c>
      <c r="G3" s="169" t="s">
        <v>143</v>
      </c>
    </row>
    <row r="4" spans="2:7" ht="27.75" customHeight="1">
      <c r="B4" s="170"/>
      <c r="C4" s="170"/>
      <c r="D4" s="170"/>
      <c r="E4" s="170"/>
      <c r="F4" s="170"/>
      <c r="G4" s="171"/>
    </row>
    <row r="5" spans="2:7" ht="27.75" customHeight="1">
      <c r="B5" s="170"/>
      <c r="C5" s="170"/>
      <c r="D5" s="170"/>
      <c r="E5" s="170"/>
      <c r="F5" s="170"/>
      <c r="G5" s="171"/>
    </row>
    <row r="6" spans="2:7" ht="27.75" customHeight="1">
      <c r="B6" s="170"/>
      <c r="C6" s="170"/>
      <c r="D6" s="170"/>
      <c r="E6" s="170"/>
      <c r="F6" s="170"/>
      <c r="G6" s="171"/>
    </row>
    <row r="7" spans="2:7" ht="27.75" customHeight="1" thickBot="1">
      <c r="B7" s="172"/>
      <c r="C7" s="172"/>
      <c r="D7" s="172"/>
      <c r="E7" s="172"/>
      <c r="F7" s="172"/>
      <c r="G7" s="173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</sheetData>
  <sheetProtection/>
  <mergeCells count="1">
    <mergeCell ref="B2:G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28125" style="1" customWidth="1"/>
    <col min="2" max="2" width="0" style="1" hidden="1" customWidth="1"/>
    <col min="3" max="3" width="8.00390625" style="1" customWidth="1"/>
    <col min="4" max="4" width="7.00390625" style="1" customWidth="1"/>
    <col min="5" max="5" width="25.421875" style="1" customWidth="1"/>
    <col min="6" max="6" width="24.140625" style="1" customWidth="1"/>
    <col min="7" max="7" width="23.00390625" style="1" customWidth="1"/>
    <col min="8" max="16384" width="9.140625" style="1" customWidth="1"/>
  </cols>
  <sheetData>
    <row r="2" spans="3:12" ht="18.75" customHeight="1">
      <c r="C2" s="26" t="s">
        <v>0</v>
      </c>
      <c r="D2" s="26"/>
      <c r="E2" s="26"/>
      <c r="F2" s="26"/>
      <c r="G2" s="26"/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</row>
    <row r="3" spans="3:12" ht="14.25">
      <c r="C3" s="1" t="s">
        <v>18</v>
      </c>
      <c r="E3" s="1" t="s">
        <v>18</v>
      </c>
      <c r="F3" s="1" t="s">
        <v>18</v>
      </c>
      <c r="G3" s="1" t="s">
        <v>18</v>
      </c>
      <c r="H3" s="1" t="s">
        <v>18</v>
      </c>
      <c r="I3" s="1" t="s">
        <v>18</v>
      </c>
      <c r="J3" s="1" t="s">
        <v>18</v>
      </c>
      <c r="K3" s="1" t="s">
        <v>18</v>
      </c>
      <c r="L3" s="1" t="s">
        <v>18</v>
      </c>
    </row>
    <row r="4" spans="3:12" ht="21" customHeight="1">
      <c r="C4" s="27" t="s">
        <v>19</v>
      </c>
      <c r="D4" s="27"/>
      <c r="E4" s="2" t="s">
        <v>36</v>
      </c>
      <c r="F4" s="2" t="s">
        <v>18</v>
      </c>
      <c r="G4" s="2"/>
      <c r="I4" s="1" t="s">
        <v>18</v>
      </c>
      <c r="J4" s="1" t="s">
        <v>18</v>
      </c>
      <c r="K4" s="1" t="s">
        <v>18</v>
      </c>
      <c r="L4" s="1" t="s">
        <v>18</v>
      </c>
    </row>
    <row r="5" spans="3:12" ht="18" customHeight="1">
      <c r="C5" s="28" t="s">
        <v>20</v>
      </c>
      <c r="D5" s="28"/>
      <c r="E5" s="29" t="s">
        <v>37</v>
      </c>
      <c r="F5" s="29"/>
      <c r="G5" s="29"/>
      <c r="I5" s="1" t="s">
        <v>18</v>
      </c>
      <c r="J5" s="1" t="s">
        <v>18</v>
      </c>
      <c r="K5" s="1" t="s">
        <v>18</v>
      </c>
      <c r="L5" s="1" t="s">
        <v>18</v>
      </c>
    </row>
    <row r="6" spans="3:7" ht="15.75" thickBot="1">
      <c r="C6" s="3"/>
      <c r="D6" s="3"/>
      <c r="E6" s="2"/>
      <c r="F6" s="2"/>
      <c r="G6" s="2"/>
    </row>
    <row r="7" spans="3:7" ht="27" customHeight="1" thickBot="1">
      <c r="C7" s="31"/>
      <c r="D7" s="32"/>
      <c r="E7" s="33"/>
      <c r="F7" s="5">
        <f>ButceYil-2</f>
        <v>2019</v>
      </c>
      <c r="G7" s="4">
        <f>ButceYil-1</f>
        <v>2020</v>
      </c>
    </row>
    <row r="8" spans="3:7" ht="35.25" customHeight="1">
      <c r="C8" s="45" t="s">
        <v>1</v>
      </c>
      <c r="D8" s="46"/>
      <c r="E8" s="47"/>
      <c r="F8" s="6">
        <f>IF(F10="",0,F10)+IF(F11="",0,F11)+IF(F12="",0,F12)</f>
        <v>0</v>
      </c>
      <c r="G8" s="24">
        <f>IF(G10="",0,G10)+IF(G11="",0,G11)+IF(G12="",0,G12)</f>
        <v>0</v>
      </c>
    </row>
    <row r="9" spans="3:7" ht="35.25" customHeight="1">
      <c r="C9" s="34"/>
      <c r="D9" s="36" t="s">
        <v>2</v>
      </c>
      <c r="E9" s="37"/>
      <c r="F9" s="7">
        <f>IF(F10="",0,F10)+IF(F11="",0,F11)+IF(F12="",0,F12)</f>
        <v>0</v>
      </c>
      <c r="G9" s="8">
        <f>IF(G10="",0,G10)+IF(G11="",0,G11)+IF(G12="",0,G12)</f>
        <v>0</v>
      </c>
    </row>
    <row r="10" spans="2:7" ht="35.25" customHeight="1">
      <c r="B10" s="1" t="s">
        <v>21</v>
      </c>
      <c r="C10" s="35"/>
      <c r="D10" s="9"/>
      <c r="E10" s="10" t="s">
        <v>3</v>
      </c>
      <c r="F10" s="11">
        <v>0</v>
      </c>
      <c r="G10" s="12">
        <v>0</v>
      </c>
    </row>
    <row r="11" spans="2:7" ht="35.25" customHeight="1">
      <c r="B11" s="1" t="s">
        <v>22</v>
      </c>
      <c r="C11" s="35"/>
      <c r="D11" s="9"/>
      <c r="E11" s="10" t="s">
        <v>4</v>
      </c>
      <c r="F11" s="11">
        <v>0</v>
      </c>
      <c r="G11" s="12">
        <v>0</v>
      </c>
    </row>
    <row r="12" spans="2:7" ht="35.25" customHeight="1">
      <c r="B12" s="1" t="s">
        <v>23</v>
      </c>
      <c r="C12" s="35"/>
      <c r="D12" s="9"/>
      <c r="E12" s="10" t="s">
        <v>5</v>
      </c>
      <c r="F12" s="11">
        <v>0</v>
      </c>
      <c r="G12" s="12">
        <v>0</v>
      </c>
    </row>
    <row r="13" spans="2:7" ht="35.25" customHeight="1">
      <c r="B13" s="1" t="s">
        <v>24</v>
      </c>
      <c r="C13" s="35"/>
      <c r="D13" s="38" t="s">
        <v>6</v>
      </c>
      <c r="E13" s="39"/>
      <c r="F13" s="11">
        <v>0</v>
      </c>
      <c r="G13" s="12">
        <v>0</v>
      </c>
    </row>
    <row r="14" spans="2:7" ht="35.25" customHeight="1">
      <c r="B14" s="1" t="s">
        <v>25</v>
      </c>
      <c r="C14" s="35"/>
      <c r="D14" s="38" t="s">
        <v>7</v>
      </c>
      <c r="E14" s="39"/>
      <c r="F14" s="11">
        <v>0</v>
      </c>
      <c r="G14" s="12">
        <v>0</v>
      </c>
    </row>
    <row r="15" spans="3:7" ht="35.25" customHeight="1">
      <c r="C15" s="35"/>
      <c r="D15" s="38" t="s">
        <v>8</v>
      </c>
      <c r="E15" s="39"/>
      <c r="F15" s="11">
        <f>IF(F16="",0,F16)+IF(F17="",0,F17)+IF(F18="",0,F18)</f>
        <v>0</v>
      </c>
      <c r="G15" s="12">
        <f>IF(G16="",0,G16)+IF(G17="",0,G17)+IF(G18="",0,G18)</f>
        <v>0</v>
      </c>
    </row>
    <row r="16" spans="2:7" ht="35.25" customHeight="1">
      <c r="B16" s="1" t="s">
        <v>26</v>
      </c>
      <c r="C16" s="35"/>
      <c r="D16" s="9"/>
      <c r="E16" s="10" t="s">
        <v>9</v>
      </c>
      <c r="F16" s="11">
        <v>0</v>
      </c>
      <c r="G16" s="12">
        <v>0</v>
      </c>
    </row>
    <row r="17" spans="2:7" ht="35.25" customHeight="1">
      <c r="B17" s="1" t="s">
        <v>27</v>
      </c>
      <c r="C17" s="35"/>
      <c r="D17" s="9"/>
      <c r="E17" s="10" t="s">
        <v>10</v>
      </c>
      <c r="F17" s="11">
        <v>0</v>
      </c>
      <c r="G17" s="12">
        <v>0</v>
      </c>
    </row>
    <row r="18" spans="2:7" ht="35.25" customHeight="1">
      <c r="B18" s="1" t="s">
        <v>28</v>
      </c>
      <c r="C18" s="35"/>
      <c r="D18" s="9"/>
      <c r="E18" s="25" t="s">
        <v>11</v>
      </c>
      <c r="F18" s="13">
        <v>0</v>
      </c>
      <c r="G18" s="14">
        <v>0</v>
      </c>
    </row>
    <row r="19" spans="3:7" ht="35.25" customHeight="1">
      <c r="C19" s="48" t="s">
        <v>12</v>
      </c>
      <c r="D19" s="49"/>
      <c r="E19" s="50"/>
      <c r="F19" s="15">
        <f>IF(F20="",0,F20)+IF(F21="",0,F21)</f>
        <v>0</v>
      </c>
      <c r="G19" s="16">
        <f>IF(G20="",0,G20)+IF(G21="",0,G21)</f>
        <v>0</v>
      </c>
    </row>
    <row r="20" spans="2:7" ht="35.25" customHeight="1">
      <c r="B20" s="1" t="s">
        <v>29</v>
      </c>
      <c r="C20" s="35"/>
      <c r="D20" s="38" t="s">
        <v>13</v>
      </c>
      <c r="E20" s="39"/>
      <c r="F20" s="7">
        <v>0</v>
      </c>
      <c r="G20" s="8">
        <v>0</v>
      </c>
    </row>
    <row r="21" spans="2:7" ht="35.25" customHeight="1">
      <c r="B21" s="1" t="s">
        <v>30</v>
      </c>
      <c r="C21" s="53"/>
      <c r="D21" s="40" t="s">
        <v>14</v>
      </c>
      <c r="E21" s="41"/>
      <c r="F21" s="22">
        <v>0</v>
      </c>
      <c r="G21" s="23">
        <v>0</v>
      </c>
    </row>
    <row r="22" spans="2:7" ht="35.25" customHeight="1">
      <c r="B22" s="1" t="s">
        <v>32</v>
      </c>
      <c r="C22" s="19"/>
      <c r="D22" s="54" t="s">
        <v>31</v>
      </c>
      <c r="E22" s="55"/>
      <c r="F22" s="20">
        <v>0</v>
      </c>
      <c r="G22" s="21">
        <v>0</v>
      </c>
    </row>
    <row r="23" spans="2:7" ht="35.25" customHeight="1">
      <c r="B23" s="1" t="s">
        <v>33</v>
      </c>
      <c r="C23" s="48" t="s">
        <v>15</v>
      </c>
      <c r="D23" s="51"/>
      <c r="E23" s="52"/>
      <c r="F23" s="15">
        <v>0</v>
      </c>
      <c r="G23" s="16">
        <v>0</v>
      </c>
    </row>
    <row r="24" spans="2:7" ht="35.25" customHeight="1">
      <c r="B24" s="1" t="s">
        <v>34</v>
      </c>
      <c r="C24" s="48" t="s">
        <v>16</v>
      </c>
      <c r="D24" s="51"/>
      <c r="E24" s="52"/>
      <c r="F24" s="15">
        <v>0</v>
      </c>
      <c r="G24" s="16">
        <v>0</v>
      </c>
    </row>
    <row r="25" spans="2:7" ht="35.25" customHeight="1" thickBot="1">
      <c r="B25" s="1" t="s">
        <v>35</v>
      </c>
      <c r="C25" s="42" t="s">
        <v>17</v>
      </c>
      <c r="D25" s="43"/>
      <c r="E25" s="44"/>
      <c r="F25" s="17">
        <v>0</v>
      </c>
      <c r="G25" s="18">
        <v>0</v>
      </c>
    </row>
    <row r="26" spans="3:7" ht="15">
      <c r="C26" s="30"/>
      <c r="D26" s="30"/>
      <c r="E26" s="30"/>
      <c r="F26" s="30"/>
      <c r="G26" s="30"/>
    </row>
  </sheetData>
  <sheetProtection/>
  <mergeCells count="20">
    <mergeCell ref="D15:E15"/>
    <mergeCell ref="D20:E20"/>
    <mergeCell ref="D21:E21"/>
    <mergeCell ref="C25:E25"/>
    <mergeCell ref="C8:E8"/>
    <mergeCell ref="C19:E19"/>
    <mergeCell ref="C23:E23"/>
    <mergeCell ref="C24:E24"/>
    <mergeCell ref="C20:C21"/>
    <mergeCell ref="D22:E22"/>
    <mergeCell ref="C2:G2"/>
    <mergeCell ref="C4:D4"/>
    <mergeCell ref="C5:D5"/>
    <mergeCell ref="E5:G5"/>
    <mergeCell ref="C26:G26"/>
    <mergeCell ref="C7:E7"/>
    <mergeCell ref="C9:C18"/>
    <mergeCell ref="D9:E9"/>
    <mergeCell ref="D13:E13"/>
    <mergeCell ref="D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headerFooter>
    <oddHeader>&amp;RForm 26/5</oddHeader>
    <oddFooter>&amp;Re-bütçe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E9" sqref="E9:I9"/>
    </sheetView>
  </sheetViews>
  <sheetFormatPr defaultColWidth="9.140625" defaultRowHeight="15"/>
  <cols>
    <col min="1" max="4" width="9.140625" style="128" customWidth="1"/>
    <col min="5" max="5" width="86.7109375" style="128" bestFit="1" customWidth="1"/>
    <col min="6" max="7" width="21.421875" style="128" customWidth="1"/>
    <col min="8" max="16384" width="9.140625" style="128" customWidth="1"/>
  </cols>
  <sheetData>
    <row r="2" spans="1:7" ht="18">
      <c r="A2" s="174" t="s">
        <v>144</v>
      </c>
      <c r="B2" s="174"/>
      <c r="C2" s="174"/>
      <c r="D2" s="174"/>
      <c r="E2" s="174"/>
      <c r="F2" s="174"/>
      <c r="G2" s="174"/>
    </row>
    <row r="3" spans="1:7" ht="14.25">
      <c r="A3" s="175"/>
      <c r="B3" s="175"/>
      <c r="C3" s="175"/>
      <c r="D3" s="175"/>
      <c r="E3" s="175"/>
      <c r="F3" s="175"/>
      <c r="G3" s="176"/>
    </row>
    <row r="4" spans="1:7" ht="14.25">
      <c r="A4" s="177" t="s">
        <v>39</v>
      </c>
      <c r="B4" s="178"/>
      <c r="C4" s="179"/>
      <c r="D4" s="175" t="s">
        <v>40</v>
      </c>
      <c r="E4" s="180" t="s">
        <v>36</v>
      </c>
      <c r="F4" s="180"/>
      <c r="G4" s="176"/>
    </row>
    <row r="5" spans="1:7" ht="14.25">
      <c r="A5" s="177" t="s">
        <v>41</v>
      </c>
      <c r="B5" s="178"/>
      <c r="C5" s="179"/>
      <c r="D5" s="175" t="s">
        <v>40</v>
      </c>
      <c r="E5" s="180" t="s">
        <v>37</v>
      </c>
      <c r="F5" s="180"/>
      <c r="G5" s="176"/>
    </row>
    <row r="6" spans="1:7" ht="27.75" customHeight="1" thickBot="1">
      <c r="A6" s="181"/>
      <c r="B6" s="181"/>
      <c r="C6" s="181"/>
      <c r="D6" s="181"/>
      <c r="E6" s="181"/>
      <c r="F6" s="181"/>
      <c r="G6" s="181"/>
    </row>
    <row r="7" spans="1:7" ht="27.75" customHeight="1" thickBot="1">
      <c r="A7" s="182"/>
      <c r="B7" s="183"/>
      <c r="C7" s="184"/>
      <c r="D7" s="185"/>
      <c r="E7" s="186"/>
      <c r="F7" s="187">
        <f>ButceYil-2</f>
        <v>2019</v>
      </c>
      <c r="G7" s="188">
        <f>ButceYil-1</f>
        <v>2020</v>
      </c>
    </row>
    <row r="8" spans="1:7" ht="41.25" customHeight="1">
      <c r="A8" s="189" t="s">
        <v>145</v>
      </c>
      <c r="B8" s="190"/>
      <c r="C8" s="190"/>
      <c r="D8" s="191"/>
      <c r="E8" s="192" t="s">
        <v>146</v>
      </c>
      <c r="F8" s="193">
        <v>0</v>
      </c>
      <c r="G8" s="194">
        <v>0</v>
      </c>
    </row>
    <row r="9" spans="1:7" ht="41.25" customHeight="1">
      <c r="A9" s="195"/>
      <c r="B9" s="196"/>
      <c r="C9" s="196"/>
      <c r="D9" s="197"/>
      <c r="E9" s="198" t="s">
        <v>147</v>
      </c>
      <c r="F9" s="199">
        <v>0</v>
      </c>
      <c r="G9" s="200">
        <v>0</v>
      </c>
    </row>
    <row r="10" spans="1:7" ht="41.25" customHeight="1" thickBot="1">
      <c r="A10" s="195"/>
      <c r="B10" s="196"/>
      <c r="C10" s="196"/>
      <c r="D10" s="197"/>
      <c r="E10" s="201" t="s">
        <v>148</v>
      </c>
      <c r="F10" s="202">
        <v>0</v>
      </c>
      <c r="G10" s="203">
        <v>0</v>
      </c>
    </row>
    <row r="11" spans="1:7" ht="41.25" customHeight="1">
      <c r="A11" s="189" t="s">
        <v>149</v>
      </c>
      <c r="B11" s="190"/>
      <c r="C11" s="190"/>
      <c r="D11" s="191"/>
      <c r="E11" s="204" t="s">
        <v>150</v>
      </c>
      <c r="F11" s="193">
        <v>0</v>
      </c>
      <c r="G11" s="194">
        <v>0</v>
      </c>
    </row>
    <row r="12" spans="1:7" ht="41.25" customHeight="1">
      <c r="A12" s="195"/>
      <c r="B12" s="196"/>
      <c r="C12" s="196"/>
      <c r="D12" s="197"/>
      <c r="E12" s="205" t="s">
        <v>151</v>
      </c>
      <c r="F12" s="199">
        <v>0</v>
      </c>
      <c r="G12" s="200">
        <v>0</v>
      </c>
    </row>
    <row r="13" spans="1:7" ht="41.25" customHeight="1">
      <c r="A13" s="195"/>
      <c r="B13" s="196"/>
      <c r="C13" s="196"/>
      <c r="D13" s="197"/>
      <c r="E13" s="205" t="s">
        <v>152</v>
      </c>
      <c r="F13" s="199">
        <v>0</v>
      </c>
      <c r="G13" s="200">
        <v>0</v>
      </c>
    </row>
    <row r="14" spans="1:7" ht="41.25" customHeight="1" thickBot="1">
      <c r="A14" s="195"/>
      <c r="B14" s="196"/>
      <c r="C14" s="196"/>
      <c r="D14" s="197"/>
      <c r="E14" s="206" t="s">
        <v>11</v>
      </c>
      <c r="F14" s="202">
        <v>0</v>
      </c>
      <c r="G14" s="203">
        <v>0</v>
      </c>
    </row>
    <row r="15" spans="1:7" ht="41.25" customHeight="1">
      <c r="A15" s="189" t="s">
        <v>153</v>
      </c>
      <c r="B15" s="190"/>
      <c r="C15" s="190"/>
      <c r="D15" s="191"/>
      <c r="E15" s="207" t="s">
        <v>154</v>
      </c>
      <c r="F15" s="193">
        <v>0</v>
      </c>
      <c r="G15" s="194">
        <v>0</v>
      </c>
    </row>
    <row r="16" spans="1:7" ht="41.25" customHeight="1" thickBot="1">
      <c r="A16" s="195"/>
      <c r="B16" s="196"/>
      <c r="C16" s="196"/>
      <c r="D16" s="197"/>
      <c r="E16" s="208" t="s">
        <v>155</v>
      </c>
      <c r="F16" s="202">
        <v>0</v>
      </c>
      <c r="G16" s="203">
        <v>0</v>
      </c>
    </row>
    <row r="17" spans="1:7" ht="41.25" customHeight="1">
      <c r="A17" s="189" t="s">
        <v>156</v>
      </c>
      <c r="B17" s="190"/>
      <c r="C17" s="190"/>
      <c r="D17" s="191"/>
      <c r="E17" s="207" t="s">
        <v>157</v>
      </c>
      <c r="F17" s="193">
        <v>0</v>
      </c>
      <c r="G17" s="194">
        <v>0</v>
      </c>
    </row>
    <row r="18" spans="1:7" ht="41.25" customHeight="1" thickBot="1">
      <c r="A18" s="209"/>
      <c r="B18" s="210"/>
      <c r="C18" s="210"/>
      <c r="D18" s="211"/>
      <c r="E18" s="212" t="s">
        <v>158</v>
      </c>
      <c r="F18" s="202">
        <v>0</v>
      </c>
      <c r="G18" s="203">
        <v>0</v>
      </c>
    </row>
    <row r="19" spans="1:7" ht="41.25" customHeight="1">
      <c r="A19" s="189" t="s">
        <v>159</v>
      </c>
      <c r="B19" s="190"/>
      <c r="C19" s="190"/>
      <c r="D19" s="191"/>
      <c r="E19" s="213" t="s">
        <v>160</v>
      </c>
      <c r="F19" s="193">
        <v>0</v>
      </c>
      <c r="G19" s="194">
        <v>0</v>
      </c>
    </row>
    <row r="20" spans="1:7" ht="41.25" customHeight="1">
      <c r="A20" s="195"/>
      <c r="B20" s="196"/>
      <c r="C20" s="196"/>
      <c r="D20" s="197"/>
      <c r="E20" s="205" t="s">
        <v>161</v>
      </c>
      <c r="F20" s="199">
        <v>0</v>
      </c>
      <c r="G20" s="200">
        <v>0</v>
      </c>
    </row>
    <row r="21" spans="1:7" ht="41.25" customHeight="1" thickBot="1">
      <c r="A21" s="209"/>
      <c r="B21" s="210"/>
      <c r="C21" s="210"/>
      <c r="D21" s="211"/>
      <c r="E21" s="208" t="s">
        <v>162</v>
      </c>
      <c r="F21" s="202">
        <v>0</v>
      </c>
      <c r="G21" s="203">
        <v>0</v>
      </c>
    </row>
  </sheetData>
  <sheetProtection/>
  <mergeCells count="11">
    <mergeCell ref="A8:D10"/>
    <mergeCell ref="A11:D14"/>
    <mergeCell ref="A15:D16"/>
    <mergeCell ref="A17:D18"/>
    <mergeCell ref="A19:D21"/>
    <mergeCell ref="A2:G2"/>
    <mergeCell ref="A4:C4"/>
    <mergeCell ref="E4:F4"/>
    <mergeCell ref="A5:C5"/>
    <mergeCell ref="E5:F5"/>
    <mergeCell ref="A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3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5.7109375" style="128" customWidth="1"/>
    <col min="2" max="2" width="49.421875" style="128" customWidth="1"/>
    <col min="3" max="3" width="49.140625" style="128" customWidth="1"/>
    <col min="4" max="4" width="45.421875" style="128" customWidth="1"/>
    <col min="5" max="16384" width="9.140625" style="128" customWidth="1"/>
  </cols>
  <sheetData>
    <row r="1" ht="13.5" thickBot="1"/>
    <row r="2" spans="2:4" ht="66" customHeight="1">
      <c r="B2" s="214"/>
      <c r="C2" s="215" t="s">
        <v>163</v>
      </c>
      <c r="D2" s="216" t="s">
        <v>164</v>
      </c>
    </row>
    <row r="3" spans="2:4" ht="46.5" customHeight="1" thickBot="1">
      <c r="B3" s="217" t="s">
        <v>165</v>
      </c>
      <c r="C3" s="218"/>
      <c r="D3" s="2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Derya Özkaya</dc:creator>
  <cp:keywords/>
  <dc:description/>
  <cp:lastModifiedBy>Mert</cp:lastModifiedBy>
  <cp:lastPrinted>2019-08-19T08:54:42Z</cp:lastPrinted>
  <dcterms:created xsi:type="dcterms:W3CDTF">2012-07-18T11:56:37Z</dcterms:created>
  <dcterms:modified xsi:type="dcterms:W3CDTF">2020-07-22T14:27:00Z</dcterms:modified>
  <cp:category/>
  <cp:version/>
  <cp:contentType/>
  <cp:contentStatus/>
</cp:coreProperties>
</file>