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an KOSE\Documents\YATAY GEÇİŞ TAKİP\"/>
    </mc:Choice>
  </mc:AlternateContent>
  <bookViews>
    <workbookView xWindow="0" yWindow="0" windowWidth="24000" windowHeight="9180"/>
  </bookViews>
  <sheets>
    <sheet name="GAKMYO" sheetId="6" r:id="rId1"/>
  </sheets>
  <definedNames>
    <definedName name="_xlnm.Print_Titles" localSheetId="0">GAKMYO!$2:$5</definedName>
  </definedNames>
  <calcPr calcId="152511"/>
</workbook>
</file>

<file path=xl/calcChain.xml><?xml version="1.0" encoding="utf-8"?>
<calcChain xmlns="http://schemas.openxmlformats.org/spreadsheetml/2006/main">
  <c r="L29" i="6" l="1"/>
  <c r="L28" i="6"/>
  <c r="L27" i="6"/>
  <c r="L45" i="6" l="1"/>
  <c r="L44" i="6"/>
  <c r="L37" i="6" l="1"/>
  <c r="L36" i="6"/>
  <c r="L26" i="6" l="1"/>
  <c r="L18" i="6"/>
  <c r="L11" i="6" l="1"/>
</calcChain>
</file>

<file path=xl/sharedStrings.xml><?xml version="1.0" encoding="utf-8"?>
<sst xmlns="http://schemas.openxmlformats.org/spreadsheetml/2006/main" count="171" uniqueCount="63">
  <si>
    <t>ADI - SOYADI</t>
  </si>
  <si>
    <t>GELDİĞİ ÜNİVERSİTE</t>
  </si>
  <si>
    <t>GELDİĞİ FAKÜLTE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</si>
  <si>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</si>
  <si>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</si>
  <si>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</si>
  <si>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</si>
  <si>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</si>
  <si>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</si>
  <si>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</si>
  <si>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</si>
  <si>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</si>
  <si>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</si>
  <si>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</si>
  <si>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(ASIL/YEDEK)</t>
  </si>
  <si>
    <r>
      <t xml:space="preserve">YATAY GEÇİŞ PUANI
</t>
    </r>
    <r>
      <rPr>
        <b/>
        <sz val="10"/>
        <rFont val="Calibri"/>
        <family val="2"/>
        <charset val="162"/>
        <scheme val="minor"/>
      </rPr>
      <t>( (1) / (2) * 60)  + ( (3) / 4 * 40)</t>
    </r>
  </si>
  <si>
    <t>GEMLİK ASIM KOCABIYIK MESLEK YÜKSEKOKULU</t>
  </si>
  <si>
    <t>YGS-6</t>
  </si>
  <si>
    <t>BÖLÜM/PRORGAM ADI : MAKİNE VE METAL TEKNOLOJİSİ BÖLÜMÜ/MAKİNE PROGRAMI</t>
  </si>
  <si>
    <t>BÖLÜM/PRORGAM ADI : DIŞ TİCARET BÖLÜMÜ/DIŞ TİCARET</t>
  </si>
  <si>
    <t>FEN EDEBİYAT FAKÜLTESİ</t>
  </si>
  <si>
    <t>TYT</t>
  </si>
  <si>
    <t>MEKATRONİK</t>
  </si>
  <si>
    <t>BURSA ULUDAĞ ÜNİVERSİTESİ</t>
  </si>
  <si>
    <t>YGS-1</t>
  </si>
  <si>
    <t>İNŞAAT MÜHENDİSLİĞİ</t>
  </si>
  <si>
    <t xml:space="preserve"> BURSA ULUDAĞ ÜNİVERSİTESİ</t>
  </si>
  <si>
    <t>GÜZ YARIYILI MERKEZİ YERLEŞTİRME EK MADDE-1 YATAY GEÇİŞ PUANI HESAPLAMA TABLOSU</t>
  </si>
  <si>
    <t>2020 - 2021 EĞİTİM-ÖĞRETİM YILI</t>
  </si>
  <si>
    <t>BÖLÜM/PRORGAM ADI : ULAŞTIRMA HİZMETLERİ BÖLÜMÜ/DENİZ VE LİMAN İŞLETMECİLİĞİ PR.</t>
  </si>
  <si>
    <t>EMRE ÇELİK</t>
  </si>
  <si>
    <t>BÖLÜM/PRORGAM ADI : BİLGİSAYAR TEKNOLOJİLERİ BÖLÜMÜ/BİLGİSAYAR PROGRAMCILIĞI PR.</t>
  </si>
  <si>
    <t>ERDEM DOĞRUOĞLU</t>
  </si>
  <si>
    <t>NEVŞEHİR HACI BEKTAŞ VELİ ÜNİV.</t>
  </si>
  <si>
    <t>JAPON DİLİ VE EDEBİYATI</t>
  </si>
  <si>
    <t>EMİNE AKTAŞ</t>
  </si>
  <si>
    <t>BİLECİK ŞEYH EDEBALİ ÜNİV.</t>
  </si>
  <si>
    <t>İKTİSADİ VE İDARİ BİLİMLER FAKÜLTESİ</t>
  </si>
  <si>
    <t>MALİYE</t>
  </si>
  <si>
    <t>SELÇUK ÜNİV.</t>
  </si>
  <si>
    <t>İNGİLİZ DİLİ VE EDEBİYATI</t>
  </si>
  <si>
    <t>OSMAN ÇELİK</t>
  </si>
  <si>
    <t>EDEBİYAT FAKÜLTESİ</t>
  </si>
  <si>
    <t>İNŞAAT FAKÜLTESİ</t>
  </si>
  <si>
    <t>BÖLÜM/PRORGAM ADI : GIDA İŞLEME BÖLÜMÜ/GIDA TEKNOLOJİSİ PR./</t>
  </si>
  <si>
    <t>HARUN DAĞ</t>
  </si>
  <si>
    <t>ANKARA ÜNİV.</t>
  </si>
  <si>
    <t>KALECİK MESLEK YÜKSEKOKULU</t>
  </si>
  <si>
    <t>GIDA TEKNOLOJİSİ</t>
  </si>
  <si>
    <t>CEVRİYE HARİKA ÇEDİK</t>
  </si>
  <si>
    <t>TRAKYA ÜNİVERSİTESİ</t>
  </si>
  <si>
    <t>ŞEHİT RESSAM HASAN RIZA GÜZEL GSMYO</t>
  </si>
  <si>
    <t>MİMARİ RESTORASYON</t>
  </si>
  <si>
    <t>M.HAKAN ÇELEBİ</t>
  </si>
  <si>
    <t>ERZURUM TEKNİK ÜNİV.</t>
  </si>
  <si>
    <t>MÜHENDİSLİK VE MİMARLIK FAKÜLTESİ</t>
  </si>
  <si>
    <t>MAKİNE MÜH.</t>
  </si>
  <si>
    <t>ÖRGÜN</t>
  </si>
  <si>
    <t>SAMET VERGİLİ</t>
  </si>
  <si>
    <t>BURSA ULUDAĞ ÜNİV.</t>
  </si>
  <si>
    <t>TEKNİK BİLİMLER MYO</t>
  </si>
  <si>
    <t>Başvuru Red Edildi</t>
  </si>
  <si>
    <t>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</si>
</sst>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2" borderId="0" xfId="0" applyFont="1" applyFill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2" zoomScaleNormal="100" workbookViewId="0">
      <selection activeCell="M46" sqref="M46"/>
    </sheetView>
  </sheetViews>
  <sheetFormatPr defaultRowHeight="15" x14ac:dyDescent="0.25"/>
  <cols>
    <col min="1" max="1" width="23.140625" bestFit="1" customWidth="1"/>
    <col min="2" max="2" width="17.7109375" customWidth="1"/>
    <col min="3" max="3" width="20.7109375" bestFit="1" customWidth="1"/>
    <col min="4" max="4" width="15.140625" customWidth="1"/>
    <col min="5" max="5" width="5.140625" bestFit="1" customWidth="1"/>
    <col min="6" max="6" width="8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0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28.5" customHeight="1" x14ac:dyDescent="0.25">
      <c r="A9" s="17" t="s">
        <v>0</v>
      </c>
      <c r="B9" s="17" t="s">
        <v>1</v>
      </c>
      <c r="C9" s="17" t="s">
        <v>2</v>
      </c>
      <c r="D9" s="17" t="s">
        <v>3</v>
      </c>
      <c r="E9" s="18" t="s">
        <v>9</v>
      </c>
      <c r="F9" s="3" t="s">
        <v>4</v>
      </c>
      <c r="G9" s="5" t="s">
        <v>6</v>
      </c>
      <c r="H9" s="5" t="s">
        <v>6</v>
      </c>
      <c r="I9" s="18" t="s">
        <v>11</v>
      </c>
      <c r="J9" s="18" t="s">
        <v>12</v>
      </c>
      <c r="K9" s="18" t="s">
        <v>13</v>
      </c>
      <c r="L9" s="18" t="s">
        <v>15</v>
      </c>
      <c r="M9" s="2" t="s">
        <v>10</v>
      </c>
    </row>
    <row r="10" spans="1:13" ht="34.5" customHeight="1" x14ac:dyDescent="0.25">
      <c r="A10" s="17"/>
      <c r="B10" s="17"/>
      <c r="C10" s="17"/>
      <c r="D10" s="17"/>
      <c r="E10" s="18"/>
      <c r="F10" s="4" t="s">
        <v>5</v>
      </c>
      <c r="G10" s="5" t="s">
        <v>7</v>
      </c>
      <c r="H10" s="5" t="s">
        <v>8</v>
      </c>
      <c r="I10" s="18"/>
      <c r="J10" s="18"/>
      <c r="K10" s="18"/>
      <c r="L10" s="18"/>
      <c r="M10" s="5" t="s">
        <v>14</v>
      </c>
    </row>
    <row r="11" spans="1:13" ht="30" x14ac:dyDescent="0.25">
      <c r="A11" s="8" t="s">
        <v>53</v>
      </c>
      <c r="B11" s="10" t="s">
        <v>54</v>
      </c>
      <c r="C11" s="10" t="s">
        <v>55</v>
      </c>
      <c r="D11" s="10" t="s">
        <v>56</v>
      </c>
      <c r="E11" s="12">
        <v>1</v>
      </c>
      <c r="F11" s="8" t="s">
        <v>57</v>
      </c>
      <c r="G11" s="8" t="s">
        <v>17</v>
      </c>
      <c r="H11" s="8">
        <v>2015</v>
      </c>
      <c r="I11" s="8">
        <v>291.1037</v>
      </c>
      <c r="J11" s="8">
        <v>224.5746</v>
      </c>
      <c r="K11" s="8">
        <v>0</v>
      </c>
      <c r="L11" s="11">
        <f>(I11/J11)*60+(K11/4*40)</f>
        <v>77.77469936493263</v>
      </c>
      <c r="M11" s="8" t="s">
        <v>62</v>
      </c>
    </row>
    <row r="12" spans="1:13" x14ac:dyDescent="0.25">
      <c r="L12" s="19"/>
      <c r="M12" s="19"/>
    </row>
    <row r="14" spans="1:13" x14ac:dyDescent="0.25">
      <c r="A14" s="16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6" spans="1:13" ht="28.5" customHeight="1" x14ac:dyDescent="0.25">
      <c r="A16" s="17" t="s">
        <v>0</v>
      </c>
      <c r="B16" s="17" t="s">
        <v>1</v>
      </c>
      <c r="C16" s="17" t="s">
        <v>2</v>
      </c>
      <c r="D16" s="17" t="s">
        <v>3</v>
      </c>
      <c r="E16" s="18" t="s">
        <v>9</v>
      </c>
      <c r="F16" s="3" t="s">
        <v>4</v>
      </c>
      <c r="G16" s="6" t="s">
        <v>6</v>
      </c>
      <c r="H16" s="6" t="s">
        <v>6</v>
      </c>
      <c r="I16" s="18" t="s">
        <v>11</v>
      </c>
      <c r="J16" s="18" t="s">
        <v>12</v>
      </c>
      <c r="K16" s="18" t="s">
        <v>13</v>
      </c>
      <c r="L16" s="18" t="s">
        <v>15</v>
      </c>
      <c r="M16" s="2" t="s">
        <v>10</v>
      </c>
    </row>
    <row r="17" spans="1:13" ht="34.5" customHeight="1" x14ac:dyDescent="0.25">
      <c r="A17" s="17"/>
      <c r="B17" s="17"/>
      <c r="C17" s="17"/>
      <c r="D17" s="17"/>
      <c r="E17" s="18"/>
      <c r="F17" s="4" t="s">
        <v>5</v>
      </c>
      <c r="G17" s="6" t="s">
        <v>7</v>
      </c>
      <c r="H17" s="6" t="s">
        <v>8</v>
      </c>
      <c r="I17" s="18"/>
      <c r="J17" s="18"/>
      <c r="K17" s="18"/>
      <c r="L17" s="18"/>
      <c r="M17" s="6" t="s">
        <v>14</v>
      </c>
    </row>
    <row r="18" spans="1:13" ht="30" x14ac:dyDescent="0.25">
      <c r="A18" s="8" t="s">
        <v>53</v>
      </c>
      <c r="B18" s="10" t="s">
        <v>54</v>
      </c>
      <c r="C18" s="10" t="s">
        <v>55</v>
      </c>
      <c r="D18" s="10" t="s">
        <v>56</v>
      </c>
      <c r="E18" s="8">
        <v>1</v>
      </c>
      <c r="F18" s="8" t="s">
        <v>57</v>
      </c>
      <c r="G18" s="8" t="s">
        <v>24</v>
      </c>
      <c r="H18" s="8">
        <v>2015</v>
      </c>
      <c r="I18" s="8">
        <v>274.99756000000002</v>
      </c>
      <c r="J18" s="8">
        <v>208.83419000000001</v>
      </c>
      <c r="K18" s="8"/>
      <c r="L18" s="11">
        <f>(I18/J18)*60+(K18/4*40)</f>
        <v>79.009349953664199</v>
      </c>
      <c r="M18" s="8" t="s">
        <v>62</v>
      </c>
    </row>
    <row r="19" spans="1:13" ht="30" x14ac:dyDescent="0.25">
      <c r="A19" s="8" t="s">
        <v>58</v>
      </c>
      <c r="B19" s="10" t="s">
        <v>59</v>
      </c>
      <c r="C19" s="10" t="s">
        <v>60</v>
      </c>
      <c r="D19" s="10" t="s">
        <v>22</v>
      </c>
      <c r="E19" s="8">
        <v>1</v>
      </c>
      <c r="F19" s="8" t="s">
        <v>57</v>
      </c>
      <c r="G19" s="8" t="s">
        <v>24</v>
      </c>
      <c r="H19" s="8">
        <v>2017</v>
      </c>
      <c r="I19" s="22">
        <v>0</v>
      </c>
      <c r="J19" s="8">
        <v>201.32263</v>
      </c>
      <c r="K19" s="8"/>
      <c r="L19" s="11">
        <v>0</v>
      </c>
      <c r="M19" s="10" t="s">
        <v>61</v>
      </c>
    </row>
    <row r="20" spans="1:13" x14ac:dyDescent="0.25">
      <c r="A20" s="13"/>
      <c r="B20" s="14"/>
      <c r="C20" s="14"/>
      <c r="D20" s="14"/>
      <c r="E20" s="13"/>
      <c r="F20" s="13"/>
      <c r="G20" s="13"/>
      <c r="H20" s="13"/>
      <c r="I20" s="13"/>
      <c r="J20" s="13"/>
      <c r="K20" s="13"/>
      <c r="L20" s="15"/>
      <c r="M20" s="13"/>
    </row>
    <row r="22" spans="1:13" x14ac:dyDescent="0.25">
      <c r="A22" s="16" t="s">
        <v>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4" spans="1:13" ht="28.5" customHeight="1" x14ac:dyDescent="0.25">
      <c r="A24" s="17" t="s">
        <v>0</v>
      </c>
      <c r="B24" s="17" t="s">
        <v>1</v>
      </c>
      <c r="C24" s="17" t="s">
        <v>2</v>
      </c>
      <c r="D24" s="17" t="s">
        <v>3</v>
      </c>
      <c r="E24" s="18" t="s">
        <v>9</v>
      </c>
      <c r="F24" s="3" t="s">
        <v>4</v>
      </c>
      <c r="G24" s="6" t="s">
        <v>6</v>
      </c>
      <c r="H24" s="6" t="s">
        <v>6</v>
      </c>
      <c r="I24" s="18" t="s">
        <v>11</v>
      </c>
      <c r="J24" s="18" t="s">
        <v>12</v>
      </c>
      <c r="K24" s="18" t="s">
        <v>13</v>
      </c>
      <c r="L24" s="18" t="s">
        <v>15</v>
      </c>
      <c r="M24" s="2" t="s">
        <v>10</v>
      </c>
    </row>
    <row r="25" spans="1:13" ht="34.5" customHeight="1" x14ac:dyDescent="0.25">
      <c r="A25" s="17"/>
      <c r="B25" s="17"/>
      <c r="C25" s="17"/>
      <c r="D25" s="17"/>
      <c r="E25" s="18"/>
      <c r="F25" s="4" t="s">
        <v>5</v>
      </c>
      <c r="G25" s="6" t="s">
        <v>7</v>
      </c>
      <c r="H25" s="6" t="s">
        <v>8</v>
      </c>
      <c r="I25" s="18"/>
      <c r="J25" s="18"/>
      <c r="K25" s="18"/>
      <c r="L25" s="18"/>
      <c r="M25" s="6" t="s">
        <v>14</v>
      </c>
    </row>
    <row r="26" spans="1:13" ht="28.5" customHeight="1" x14ac:dyDescent="0.25">
      <c r="A26" s="8" t="s">
        <v>32</v>
      </c>
      <c r="B26" s="10" t="s">
        <v>33</v>
      </c>
      <c r="C26" s="10" t="s">
        <v>20</v>
      </c>
      <c r="D26" s="10" t="s">
        <v>34</v>
      </c>
      <c r="E26" s="8">
        <v>1</v>
      </c>
      <c r="F26" s="8" t="s">
        <v>57</v>
      </c>
      <c r="G26" s="8" t="s">
        <v>21</v>
      </c>
      <c r="H26" s="8">
        <v>2019</v>
      </c>
      <c r="I26" s="8">
        <v>288.57591000000002</v>
      </c>
      <c r="J26" s="8">
        <v>275.18059</v>
      </c>
      <c r="K26" s="8"/>
      <c r="L26" s="11">
        <f t="shared" ref="L26" si="0">(I26/J26)*60+(K26/4*40)</f>
        <v>62.920697277377023</v>
      </c>
      <c r="M26" s="8" t="s">
        <v>62</v>
      </c>
    </row>
    <row r="27" spans="1:13" ht="28.5" customHeight="1" x14ac:dyDescent="0.25">
      <c r="A27" s="8" t="s">
        <v>35</v>
      </c>
      <c r="B27" s="10" t="s">
        <v>36</v>
      </c>
      <c r="C27" s="10" t="s">
        <v>37</v>
      </c>
      <c r="D27" s="10" t="s">
        <v>38</v>
      </c>
      <c r="E27" s="8">
        <v>1</v>
      </c>
      <c r="F27" s="8" t="s">
        <v>57</v>
      </c>
      <c r="G27" s="8" t="s">
        <v>21</v>
      </c>
      <c r="H27" s="8">
        <v>2019</v>
      </c>
      <c r="I27" s="8">
        <v>287.4796</v>
      </c>
      <c r="J27" s="8">
        <v>275.18059</v>
      </c>
      <c r="K27" s="8"/>
      <c r="L27" s="11">
        <f t="shared" ref="L27:L28" si="1">(I27/J27)*60+(K27/4*40)</f>
        <v>62.681659342324984</v>
      </c>
      <c r="M27" s="8" t="s">
        <v>62</v>
      </c>
    </row>
    <row r="28" spans="1:13" ht="28.5" customHeight="1" x14ac:dyDescent="0.25">
      <c r="A28" s="8" t="s">
        <v>30</v>
      </c>
      <c r="B28" s="10" t="s">
        <v>39</v>
      </c>
      <c r="C28" s="10" t="s">
        <v>42</v>
      </c>
      <c r="D28" s="10" t="s">
        <v>40</v>
      </c>
      <c r="E28" s="8">
        <v>1</v>
      </c>
      <c r="F28" s="8" t="s">
        <v>57</v>
      </c>
      <c r="G28" s="8" t="s">
        <v>24</v>
      </c>
      <c r="H28" s="8">
        <v>2015</v>
      </c>
      <c r="I28" s="8">
        <v>240.88588999999999</v>
      </c>
      <c r="J28" s="8">
        <v>216.97307000000001</v>
      </c>
      <c r="K28" s="8"/>
      <c r="L28" s="11">
        <f t="shared" si="1"/>
        <v>66.61266027161804</v>
      </c>
      <c r="M28" s="8" t="s">
        <v>62</v>
      </c>
    </row>
    <row r="29" spans="1:13" ht="28.5" customHeight="1" x14ac:dyDescent="0.25">
      <c r="A29" s="8" t="s">
        <v>41</v>
      </c>
      <c r="B29" s="10" t="s">
        <v>23</v>
      </c>
      <c r="C29" s="10" t="s">
        <v>43</v>
      </c>
      <c r="D29" s="10" t="s">
        <v>25</v>
      </c>
      <c r="E29" s="8">
        <v>1</v>
      </c>
      <c r="F29" s="8" t="s">
        <v>57</v>
      </c>
      <c r="G29" s="8" t="s">
        <v>24</v>
      </c>
      <c r="H29" s="8">
        <v>2017</v>
      </c>
      <c r="I29" s="22">
        <v>0</v>
      </c>
      <c r="J29" s="8">
        <v>211.91842</v>
      </c>
      <c r="K29" s="8"/>
      <c r="L29" s="11">
        <f t="shared" ref="L29" si="2">(I29/J29)*60+(K29/4*40)</f>
        <v>0</v>
      </c>
      <c r="M29" s="10" t="s">
        <v>61</v>
      </c>
    </row>
    <row r="32" spans="1:13" x14ac:dyDescent="0.25">
      <c r="A32" s="21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4" spans="1:13" x14ac:dyDescent="0.25">
      <c r="A34" s="17" t="s">
        <v>0</v>
      </c>
      <c r="B34" s="17" t="s">
        <v>1</v>
      </c>
      <c r="C34" s="17" t="s">
        <v>2</v>
      </c>
      <c r="D34" s="17" t="s">
        <v>3</v>
      </c>
      <c r="E34" s="18" t="s">
        <v>9</v>
      </c>
      <c r="F34" s="3" t="s">
        <v>4</v>
      </c>
      <c r="G34" s="7" t="s">
        <v>6</v>
      </c>
      <c r="H34" s="7" t="s">
        <v>6</v>
      </c>
      <c r="I34" s="18" t="s">
        <v>11</v>
      </c>
      <c r="J34" s="18" t="s">
        <v>12</v>
      </c>
      <c r="K34" s="18" t="s">
        <v>13</v>
      </c>
      <c r="L34" s="18" t="s">
        <v>15</v>
      </c>
      <c r="M34" s="2" t="s">
        <v>10</v>
      </c>
    </row>
    <row r="35" spans="1:13" ht="32.25" customHeight="1" x14ac:dyDescent="0.25">
      <c r="A35" s="17"/>
      <c r="B35" s="17"/>
      <c r="C35" s="17"/>
      <c r="D35" s="17"/>
      <c r="E35" s="18"/>
      <c r="F35" s="4" t="s">
        <v>5</v>
      </c>
      <c r="G35" s="7" t="s">
        <v>7</v>
      </c>
      <c r="H35" s="7" t="s">
        <v>8</v>
      </c>
      <c r="I35" s="18"/>
      <c r="J35" s="18"/>
      <c r="K35" s="18"/>
      <c r="L35" s="18"/>
      <c r="M35" s="7" t="s">
        <v>14</v>
      </c>
    </row>
    <row r="36" spans="1:13" ht="30" x14ac:dyDescent="0.25">
      <c r="A36" s="8" t="s">
        <v>45</v>
      </c>
      <c r="B36" s="10" t="s">
        <v>46</v>
      </c>
      <c r="C36" s="10" t="s">
        <v>47</v>
      </c>
      <c r="D36" s="10" t="s">
        <v>48</v>
      </c>
      <c r="E36" s="8">
        <v>1</v>
      </c>
      <c r="F36" s="8" t="s">
        <v>57</v>
      </c>
      <c r="G36" s="8" t="s">
        <v>21</v>
      </c>
      <c r="H36" s="8">
        <v>2019</v>
      </c>
      <c r="I36" s="8">
        <v>251.41839999999999</v>
      </c>
      <c r="J36" s="8">
        <v>234.52817999999999</v>
      </c>
      <c r="K36" s="8"/>
      <c r="L36" s="11">
        <f t="shared" ref="L36:L37" si="3">(I36/J36)*60+(K36/4*40)</f>
        <v>64.321072205480803</v>
      </c>
      <c r="M36" s="8" t="s">
        <v>62</v>
      </c>
    </row>
    <row r="37" spans="1:13" ht="30" x14ac:dyDescent="0.25">
      <c r="A37" s="8" t="s">
        <v>49</v>
      </c>
      <c r="B37" s="10" t="s">
        <v>50</v>
      </c>
      <c r="C37" s="10" t="s">
        <v>51</v>
      </c>
      <c r="D37" s="10" t="s">
        <v>52</v>
      </c>
      <c r="E37" s="8">
        <v>1</v>
      </c>
      <c r="F37" s="8" t="s">
        <v>57</v>
      </c>
      <c r="G37" s="8" t="s">
        <v>21</v>
      </c>
      <c r="H37" s="8">
        <v>2019</v>
      </c>
      <c r="I37" s="8">
        <v>244.07522</v>
      </c>
      <c r="J37" s="8">
        <v>234.52817999999999</v>
      </c>
      <c r="K37" s="8"/>
      <c r="L37" s="11">
        <f t="shared" si="3"/>
        <v>62.442445935494831</v>
      </c>
      <c r="M37" s="8" t="s">
        <v>62</v>
      </c>
    </row>
    <row r="40" spans="1:13" x14ac:dyDescent="0.25">
      <c r="A40" s="16" t="s">
        <v>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2" spans="1:13" x14ac:dyDescent="0.25">
      <c r="A42" s="17" t="s">
        <v>0</v>
      </c>
      <c r="B42" s="17" t="s">
        <v>1</v>
      </c>
      <c r="C42" s="17" t="s">
        <v>2</v>
      </c>
      <c r="D42" s="17" t="s">
        <v>3</v>
      </c>
      <c r="E42" s="18" t="s">
        <v>9</v>
      </c>
      <c r="F42" s="3" t="s">
        <v>4</v>
      </c>
      <c r="G42" s="9" t="s">
        <v>6</v>
      </c>
      <c r="H42" s="9" t="s">
        <v>6</v>
      </c>
      <c r="I42" s="18" t="s">
        <v>11</v>
      </c>
      <c r="J42" s="18" t="s">
        <v>12</v>
      </c>
      <c r="K42" s="18" t="s">
        <v>13</v>
      </c>
      <c r="L42" s="18" t="s">
        <v>15</v>
      </c>
      <c r="M42" s="2" t="s">
        <v>10</v>
      </c>
    </row>
    <row r="43" spans="1:13" ht="32.25" customHeight="1" x14ac:dyDescent="0.25">
      <c r="A43" s="17"/>
      <c r="B43" s="17"/>
      <c r="C43" s="17"/>
      <c r="D43" s="17"/>
      <c r="E43" s="18"/>
      <c r="F43" s="4" t="s">
        <v>5</v>
      </c>
      <c r="G43" s="9" t="s">
        <v>7</v>
      </c>
      <c r="H43" s="9" t="s">
        <v>8</v>
      </c>
      <c r="I43" s="18"/>
      <c r="J43" s="18"/>
      <c r="K43" s="18"/>
      <c r="L43" s="18"/>
      <c r="M43" s="9" t="s">
        <v>14</v>
      </c>
    </row>
    <row r="44" spans="1:13" ht="30" x14ac:dyDescent="0.25">
      <c r="A44" s="8" t="s">
        <v>53</v>
      </c>
      <c r="B44" s="10" t="s">
        <v>54</v>
      </c>
      <c r="C44" s="10" t="s">
        <v>55</v>
      </c>
      <c r="D44" s="10" t="s">
        <v>56</v>
      </c>
      <c r="E44" s="8">
        <v>1</v>
      </c>
      <c r="F44" s="8" t="s">
        <v>57</v>
      </c>
      <c r="G44" s="8" t="s">
        <v>17</v>
      </c>
      <c r="H44" s="8">
        <v>2015</v>
      </c>
      <c r="I44" s="8">
        <v>274.99756000000002</v>
      </c>
      <c r="J44" s="8">
        <v>239.40993</v>
      </c>
      <c r="K44" s="8"/>
      <c r="L44" s="11">
        <f t="shared" ref="L44:L45" si="4">(I44/J44)*60+(K44/4*40)</f>
        <v>68.918835572108478</v>
      </c>
      <c r="M44" s="8" t="s">
        <v>62</v>
      </c>
    </row>
    <row r="45" spans="1:13" ht="30" x14ac:dyDescent="0.25">
      <c r="A45" s="10" t="s">
        <v>30</v>
      </c>
      <c r="B45" s="10" t="s">
        <v>39</v>
      </c>
      <c r="C45" s="10" t="s">
        <v>42</v>
      </c>
      <c r="D45" s="10" t="s">
        <v>40</v>
      </c>
      <c r="E45" s="8">
        <v>1</v>
      </c>
      <c r="F45" s="8" t="s">
        <v>57</v>
      </c>
      <c r="G45" s="8" t="s">
        <v>17</v>
      </c>
      <c r="H45" s="8">
        <v>2015</v>
      </c>
      <c r="I45" s="8">
        <v>240.88588999999999</v>
      </c>
      <c r="J45" s="8">
        <v>239.40993</v>
      </c>
      <c r="K45" s="8"/>
      <c r="L45" s="11">
        <f t="shared" si="4"/>
        <v>60.369899444020547</v>
      </c>
      <c r="M45" s="8" t="s">
        <v>62</v>
      </c>
    </row>
  </sheetData>
  <mergeCells count="55">
    <mergeCell ref="A32:M32"/>
    <mergeCell ref="A34:A35"/>
    <mergeCell ref="B34:B35"/>
    <mergeCell ref="C34:C35"/>
    <mergeCell ref="D34:D35"/>
    <mergeCell ref="E34:E35"/>
    <mergeCell ref="I34:I35"/>
    <mergeCell ref="J34:J35"/>
    <mergeCell ref="K34:K35"/>
    <mergeCell ref="L34:L35"/>
    <mergeCell ref="A22:M22"/>
    <mergeCell ref="A24:A25"/>
    <mergeCell ref="B24:B25"/>
    <mergeCell ref="C24:C25"/>
    <mergeCell ref="D24:D25"/>
    <mergeCell ref="E24:E25"/>
    <mergeCell ref="I24:I25"/>
    <mergeCell ref="J24:J25"/>
    <mergeCell ref="K24:K25"/>
    <mergeCell ref="L24:L25"/>
    <mergeCell ref="A14:M14"/>
    <mergeCell ref="A16:A17"/>
    <mergeCell ref="B16:B17"/>
    <mergeCell ref="C16:C17"/>
    <mergeCell ref="D16:D17"/>
    <mergeCell ref="E16:E17"/>
    <mergeCell ref="I16:I17"/>
    <mergeCell ref="J16:J17"/>
    <mergeCell ref="K16:K17"/>
    <mergeCell ref="L16:L17"/>
    <mergeCell ref="A9:A10"/>
    <mergeCell ref="B9:B10"/>
    <mergeCell ref="C9:C10"/>
    <mergeCell ref="D9:D10"/>
    <mergeCell ref="E9:E10"/>
    <mergeCell ref="A2:M2"/>
    <mergeCell ref="A3:M3"/>
    <mergeCell ref="A4:M4"/>
    <mergeCell ref="A5:M5"/>
    <mergeCell ref="A7:M7"/>
    <mergeCell ref="I9:I10"/>
    <mergeCell ref="J9:J10"/>
    <mergeCell ref="K9:K10"/>
    <mergeCell ref="L9:L10"/>
    <mergeCell ref="L12:M12"/>
    <mergeCell ref="A40:M40"/>
    <mergeCell ref="A42:A43"/>
    <mergeCell ref="B42:B43"/>
    <mergeCell ref="C42:C43"/>
    <mergeCell ref="D42:D43"/>
    <mergeCell ref="E42:E43"/>
    <mergeCell ref="I42:I43"/>
    <mergeCell ref="J42:J43"/>
    <mergeCell ref="K42:K43"/>
    <mergeCell ref="L42:L43"/>
  </mergeCells>
  <pageMargins left="0" right="0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GAKMYO</vt:lpstr>
      <vt:lpstr>GAKMYO!Yazdırma_Başlıkları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Hakan KOSE</cp:lastModifiedBy>
  <cp:lastPrinted>2019-09-03T08:59:08Z</cp:lastPrinted>
  <dcterms:created xsi:type="dcterms:W3CDTF">2012-12-20T14:41:04Z</dcterms:created>
  <dcterms:modified xsi:type="dcterms:W3CDTF">2020-09-02T08:59:12Z</dcterms:modified>
</cp:coreProperties>
</file>