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15600" windowHeight="7065"/>
  </bookViews>
  <sheets>
    <sheet name="Sayfa1" sheetId="1" r:id="rId1"/>
    <sheet name="Sayfa2" sheetId="2" r:id="rId2"/>
    <sheet name="Sayfa3" sheetId="3" r:id="rId3"/>
  </sheets>
  <externalReferences>
    <externalReference r:id="rId4"/>
    <externalReference r:id="rId5"/>
  </externalReferences>
  <calcPr calcId="124519"/>
</workbook>
</file>

<file path=xl/calcChain.xml><?xml version="1.0" encoding="utf-8"?>
<calcChain xmlns="http://schemas.openxmlformats.org/spreadsheetml/2006/main">
  <c r="B19" i="1"/>
  <c r="B27"/>
  <c r="B25"/>
  <c r="B24"/>
  <c r="B22"/>
  <c r="B18"/>
  <c r="B15"/>
  <c r="B13"/>
  <c r="B11"/>
  <c r="B9"/>
</calcChain>
</file>

<file path=xl/sharedStrings.xml><?xml version="1.0" encoding="utf-8"?>
<sst xmlns="http://schemas.openxmlformats.org/spreadsheetml/2006/main" count="109" uniqueCount="52">
  <si>
    <t>PROGRAM</t>
  </si>
  <si>
    <t>DERS</t>
  </si>
  <si>
    <t>ÖĞRENCİ SAYISI</t>
  </si>
  <si>
    <t>SINAV TARİHİ</t>
  </si>
  <si>
    <t>SINAV SAATİ</t>
  </si>
  <si>
    <t>SINAV SALONU</t>
  </si>
  <si>
    <t>ÖĞRETİM ELEMANI ADI ve SOYADI</t>
  </si>
  <si>
    <t>GÖZETMEN ADI ve SOYADI</t>
  </si>
  <si>
    <t>Arasınav</t>
  </si>
  <si>
    <t>Yıl Sonu</t>
  </si>
  <si>
    <t>Bütünleme</t>
  </si>
  <si>
    <t>Mazeret</t>
  </si>
  <si>
    <t>Ek Sınav</t>
  </si>
  <si>
    <t>PROGRAMI / BÖLÜMÜ</t>
  </si>
  <si>
    <t>ABD/ASD/BİLİM DALI</t>
  </si>
  <si>
    <t>Müdür</t>
  </si>
  <si>
    <t>ORMANCILIK</t>
  </si>
  <si>
    <t>ORMANCILIK VE ORMANÜRÜNLERİ (I.Ö)</t>
  </si>
  <si>
    <t>ÖĞR.GÖR. ÖMER GÜNTAN</t>
  </si>
  <si>
    <t>ÖĞR.GÖR. SACİT AYHAN</t>
  </si>
  <si>
    <t>ÖĞR.GÖR.DR. GÜLŞAH BAĞÇIVAN</t>
  </si>
  <si>
    <t>ÖĞR.GÖR.DR. NURHAN SÜMER</t>
  </si>
  <si>
    <t>ÖĞR.GÖR.DR. MERT DİKİCİ</t>
  </si>
  <si>
    <t>Öğr.Gör. İsmet Ceyhun YILDIRIM</t>
  </si>
  <si>
    <t>Doç. Dr. Hüseyin OVALIOĞLU</t>
  </si>
  <si>
    <t>ONLINE</t>
  </si>
  <si>
    <t>ÖĞR. GÖR. SİNAN BABAYİĞİT</t>
  </si>
  <si>
    <t>X</t>
  </si>
  <si>
    <t>ATATÜRK İLKELERİ VE İNKILAP TARİHİ I</t>
  </si>
  <si>
    <t>TÜRK DİLİ I</t>
  </si>
  <si>
    <t>YABANCI DİL I (İNGİLİZCE)</t>
  </si>
  <si>
    <t>16.00</t>
  </si>
  <si>
    <t>16.20</t>
  </si>
  <si>
    <t>14.00</t>
  </si>
  <si>
    <t>TEMEL MATEMATİK</t>
  </si>
  <si>
    <t>15.00</t>
  </si>
  <si>
    <t>TOPOĞRAFYA</t>
  </si>
  <si>
    <t>GENEL JEOLOJİ</t>
  </si>
  <si>
    <t>MESLEK ETİĞİ</t>
  </si>
  <si>
    <t>BİTKİ COĞRAFYASI</t>
  </si>
  <si>
    <t>BURSA ULUDAĞ ÜNİVERSİTESİ
2021  –  2022  EĞİTİM-ÖĞRETİM YILI GÜZ YARIYILI
YARIYIL SONU SINAV PROGRAMI</t>
  </si>
  <si>
    <t>Bölüm Başkanı</t>
  </si>
  <si>
    <t>KARİYER PLANLAMA</t>
  </si>
  <si>
    <t>Prof.Dr. Ş. TÜLİN AKKAYA ASLAN</t>
  </si>
  <si>
    <t>D5</t>
  </si>
  <si>
    <t>,ÖĞR.GÖR. ÖMER GÜNTAN, ÖĞR. GÖR. SİNAN BABAYİĞİT</t>
  </si>
  <si>
    <t>D5, KONFERANS S.</t>
  </si>
  <si>
    <t>ÖĞR. GÖR. SİNAN BABAYİĞİT, ÖĞR.GÖR.DR. NURHAN SÜMER</t>
  </si>
  <si>
    <t>ÖĞR. GÖR. SİNAN BABAYİĞİT, ÖĞR.GÖR.DR. GÜLŞAH BAĞÇIVAN</t>
  </si>
  <si>
    <t>ÖĞR.GÖR.DR. NURHAN SÜMER, ÖĞR.GÖR. ÖMER GÜNTAN</t>
  </si>
  <si>
    <t>ÖĞR.GÖR. ÖMER GÜNTAN, ÖĞR.GÖR.DR. NURHAN SÜMER</t>
  </si>
  <si>
    <t>ORM.ve ORM.ÜRÜNLERİ PROG.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</si>
</sst>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u/>
      <sz val="12"/>
      <color theme="1"/>
      <name val="Times New Roman"/>
      <family val="1"/>
      <charset val="162"/>
    </font>
    <font>
      <b/>
      <sz val="9"/>
      <color theme="1"/>
      <name val="Arial"/>
      <family val="2"/>
      <charset val="162"/>
    </font>
    <font>
      <sz val="12"/>
      <color theme="1"/>
      <name val="Times New Roman"/>
      <family val="1"/>
      <charset val="162"/>
    </font>
    <font>
      <b/>
      <sz val="22"/>
      <color theme="1"/>
      <name val="Times New Roman"/>
      <family val="1"/>
      <charset val="162"/>
    </font>
    <font>
      <b/>
      <sz val="28"/>
      <color theme="1"/>
      <name val="Times New Roman"/>
      <family val="1"/>
      <charset val="162"/>
    </font>
    <font>
      <sz val="12"/>
      <color theme="1"/>
      <name val="Calibri"/>
      <family val="2"/>
      <scheme val="minor"/>
    </font>
    <font>
      <sz val="8"/>
      <color rgb="FF000000"/>
      <name val="Segoe UI"/>
      <family val="2"/>
      <charset val="162"/>
    </font>
    <font>
      <sz val="12"/>
      <color theme="1"/>
      <name val="Calibri"/>
      <family val="2"/>
      <charset val="162"/>
      <scheme val="minor"/>
    </font>
    <font>
      <sz val="8"/>
      <color rgb="FF000000"/>
      <name val="Times New Roman"/>
      <family val="1"/>
      <charset val="162"/>
    </font>
    <font>
      <u/>
      <sz val="10"/>
      <color theme="1"/>
      <name val="Times New Roman"/>
      <family val="1"/>
      <charset val="16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0" fillId="0" borderId="7" xfId="0" applyBorder="1"/>
    <xf numFmtId="0" fontId="4" fillId="0" borderId="1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ont="1"/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4" xfId="0" applyFont="1" applyFill="1" applyBorder="1" applyAlignment="1">
      <alignment vertical="center"/>
    </xf>
    <xf numFmtId="0" fontId="4" fillId="0" borderId="3" xfId="0" applyFont="1" applyFill="1" applyBorder="1"/>
    <xf numFmtId="0" fontId="4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10" fillId="0" borderId="7" xfId="0" applyFont="1" applyBorder="1"/>
    <xf numFmtId="0" fontId="2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10" fillId="0" borderId="7" xfId="0" applyNumberFormat="1" applyFont="1" applyBorder="1"/>
    <xf numFmtId="14" fontId="0" fillId="0" borderId="7" xfId="0" applyNumberFormat="1" applyBorder="1"/>
    <xf numFmtId="20" fontId="12" fillId="0" borderId="7" xfId="0" applyNumberFormat="1" applyFont="1" applyBorder="1" applyAlignment="1">
      <alignment horizontal="right"/>
    </xf>
    <xf numFmtId="14" fontId="0" fillId="0" borderId="7" xfId="0" applyNumberFormat="1" applyFont="1" applyBorder="1"/>
    <xf numFmtId="20" fontId="10" fillId="0" borderId="7" xfId="0" applyNumberFormat="1" applyFont="1" applyBorder="1" applyAlignment="1">
      <alignment horizontal="right"/>
    </xf>
    <xf numFmtId="20" fontId="0" fillId="0" borderId="7" xfId="0" applyNumberFormat="1" applyBorder="1" applyAlignment="1">
      <alignment horizontal="right"/>
    </xf>
    <xf numFmtId="14" fontId="10" fillId="0" borderId="7" xfId="0" applyNumberFormat="1" applyFont="1" applyBorder="1" applyAlignment="1">
      <alignment horizontal="right"/>
    </xf>
    <xf numFmtId="20" fontId="1" fillId="0" borderId="7" xfId="0" applyNumberFormat="1" applyFont="1" applyBorder="1" applyAlignment="1">
      <alignment horizontal="right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20" fontId="0" fillId="0" borderId="7" xfId="0" applyNumberFormat="1" applyBorder="1"/>
    <xf numFmtId="20" fontId="0" fillId="0" borderId="7" xfId="0" applyNumberFormat="1" applyFill="1" applyBorder="1" applyAlignment="1">
      <alignment horizontal="right"/>
    </xf>
    <xf numFmtId="0" fontId="15" fillId="0" borderId="7" xfId="0" applyFont="1" applyBorder="1"/>
    <xf numFmtId="0" fontId="0" fillId="0" borderId="0" xfId="0" applyBorder="1"/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/>
    </xf>
    <xf numFmtId="0" fontId="15" fillId="0" borderId="8" xfId="0" applyFont="1" applyBorder="1" applyAlignment="1"/>
    <xf numFmtId="0" fontId="0" fillId="0" borderId="13" xfId="0" applyBorder="1" applyAlignment="1"/>
    <xf numFmtId="0" fontId="0" fillId="0" borderId="18" xfId="0" applyBorder="1" applyAlignment="1"/>
    <xf numFmtId="0" fontId="14" fillId="0" borderId="8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2105025</xdr:colOff>
      <xdr:row>0</xdr:row>
      <xdr:rowOff>0</xdr:rowOff>
    </xdr:from>
    <xdr:to>
      <xdr:col>12</xdr:col>
      <xdr:colOff>3552825</xdr:colOff>
      <xdr:row>3</xdr:row>
      <xdr:rowOff>0</xdr:rowOff>
    </xdr:to>
    <xdr:pic>
      <xdr:nvPicPr>
        <xdr:cNvPr id="2" name="Resim 4" descr="logo_son_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73425" y="0"/>
          <a:ext cx="144780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358322</xdr:colOff>
      <xdr:row>0</xdr:row>
      <xdr:rowOff>54429</xdr:rowOff>
    </xdr:from>
    <xdr:to>
      <xdr:col>0</xdr:col>
      <xdr:colOff>1517198</xdr:colOff>
      <xdr:row>3</xdr:row>
      <xdr:rowOff>257628</xdr:rowOff>
    </xdr:to>
    <xdr:pic>
      <xdr:nvPicPr>
        <xdr:cNvPr id="5" name="Resim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322" y="54429"/>
          <a:ext cx="1158876" cy="1101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met/Desktop/ders%20program&#305;%20ve%20g&#246;revlendirmeler/Ormanc&#305;l&#305;k%20ve%20Orman%20&#220;r&#252;nleri%20Program&#305;%202.%20S&#305;n&#305;f%20Haftal&#305;k%20Ders%20Program&#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met/Desktop/ders%20program&#305;%20ve%20g&#246;revlendirmeler/Ormanc&#305;l&#305;k%20ve%20Orman%20&#220;r&#252;nleri%20Program&#305;%201.%20S&#305;n&#305;f%20Haftal&#305;k%20Ders%20Program&#30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MANCILIK VE ORMAN ÜRÜNLERİ"/>
    </sheetNames>
    <sheetDataSet>
      <sheetData sheetId="0">
        <row r="9">
          <cell r="F9" t="str">
            <v>SİLVİKÜLTÜR I</v>
          </cell>
          <cell r="L9" t="str">
            <v>ORMANCILIKTA MÜZE TEKNİKLERİ</v>
          </cell>
        </row>
        <row r="10">
          <cell r="I10" t="str">
            <v>FİDAN TEKNİĞİ</v>
          </cell>
        </row>
        <row r="13">
          <cell r="F13" t="str">
            <v>KAVAK ve HIZLI GELİŞEN TÜRLER</v>
          </cell>
        </row>
        <row r="14">
          <cell r="O14" t="str">
            <v>COĞRAFİ BİLGİ SİSTEMLERİ</v>
          </cell>
        </row>
        <row r="15">
          <cell r="F15" t="str">
            <v>ORMANCILIK YÖNETİM BİLGİSİ</v>
          </cell>
        </row>
        <row r="17">
          <cell r="F17" t="str">
            <v>MERA ve ORMAN AMENAJMANI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İŞLETME"/>
    </sheetNames>
    <sheetDataSet>
      <sheetData sheetId="0">
        <row r="11">
          <cell r="I11" t="str">
            <v>GENEL BOTANİK</v>
          </cell>
        </row>
        <row r="12">
          <cell r="O12" t="str">
            <v>ORMANCILIK İŞ BİLGİSİ</v>
          </cell>
        </row>
        <row r="13">
          <cell r="I13" t="str">
            <v>EKOLOJİ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view="pageLayout" topLeftCell="B5" zoomScale="60" zoomScaleNormal="60" zoomScalePageLayoutView="60" workbookViewId="0">
      <selection activeCell="F22" sqref="F22:K22"/>
    </sheetView>
  </sheetViews>
  <sheetFormatPr defaultRowHeight="15"/>
  <cols>
    <col min="1" max="1" width="33.42578125" customWidth="1"/>
    <col min="2" max="2" width="35.7109375" customWidth="1"/>
    <col min="3" max="3" width="14.7109375" customWidth="1"/>
    <col min="4" max="4" width="13.85546875" customWidth="1"/>
    <col min="5" max="5" width="11" customWidth="1"/>
    <col min="6" max="6" width="18.5703125" customWidth="1"/>
    <col min="7" max="7" width="44.7109375" customWidth="1"/>
    <col min="8" max="8" width="4.140625" customWidth="1"/>
    <col min="9" max="9" width="17.140625" customWidth="1"/>
    <col min="10" max="10" width="4.140625" customWidth="1"/>
    <col min="11" max="11" width="17.28515625" customWidth="1"/>
    <col min="12" max="13" width="9.140625" hidden="1" customWidth="1"/>
  </cols>
  <sheetData>
    <row r="1" spans="1:13" s="11" customFormat="1" ht="24" customHeight="1">
      <c r="A1" s="51"/>
      <c r="B1" s="42" t="s">
        <v>40</v>
      </c>
      <c r="C1" s="42"/>
      <c r="D1" s="42"/>
      <c r="E1" s="42"/>
      <c r="F1" s="42"/>
      <c r="G1" s="42"/>
      <c r="H1" s="45" t="s">
        <v>25</v>
      </c>
      <c r="I1" s="45"/>
      <c r="J1" s="45"/>
      <c r="K1" s="46"/>
      <c r="L1" s="12"/>
    </row>
    <row r="2" spans="1:13" s="11" customFormat="1" ht="24" customHeight="1">
      <c r="A2" s="52"/>
      <c r="B2" s="43"/>
      <c r="C2" s="43"/>
      <c r="D2" s="43"/>
      <c r="E2" s="43"/>
      <c r="F2" s="43"/>
      <c r="G2" s="43"/>
      <c r="H2" s="47"/>
      <c r="I2" s="47"/>
      <c r="J2" s="47"/>
      <c r="K2" s="48"/>
      <c r="L2" s="12"/>
    </row>
    <row r="3" spans="1:13" s="11" customFormat="1" ht="24" customHeight="1">
      <c r="A3" s="52"/>
      <c r="B3" s="43"/>
      <c r="C3" s="43"/>
      <c r="D3" s="43"/>
      <c r="E3" s="43"/>
      <c r="F3" s="43"/>
      <c r="G3" s="43"/>
      <c r="H3" s="47"/>
      <c r="I3" s="47"/>
      <c r="J3" s="47"/>
      <c r="K3" s="48"/>
      <c r="L3" s="12"/>
    </row>
    <row r="4" spans="1:13" s="11" customFormat="1" ht="24" customHeight="1" thickBot="1">
      <c r="A4" s="53"/>
      <c r="B4" s="44"/>
      <c r="C4" s="44"/>
      <c r="D4" s="44"/>
      <c r="E4" s="44"/>
      <c r="F4" s="44"/>
      <c r="G4" s="44"/>
      <c r="H4" s="49"/>
      <c r="I4" s="49"/>
      <c r="J4" s="49"/>
      <c r="K4" s="50"/>
      <c r="L4" s="13"/>
      <c r="M4" s="13"/>
    </row>
    <row r="5" spans="1:13" ht="17.25" customHeight="1" thickBot="1">
      <c r="A5" s="4" t="s">
        <v>13</v>
      </c>
      <c r="B5" s="9"/>
      <c r="C5" s="24"/>
      <c r="D5" s="25"/>
      <c r="E5" s="25"/>
      <c r="F5" s="24"/>
      <c r="G5" s="1"/>
      <c r="H5" s="23"/>
      <c r="I5" s="1" t="s">
        <v>8</v>
      </c>
      <c r="J5" s="23"/>
      <c r="K5" s="2" t="s">
        <v>11</v>
      </c>
    </row>
    <row r="6" spans="1:13" s="8" customFormat="1" ht="17.25" customHeight="1" thickBot="1">
      <c r="A6" s="4"/>
      <c r="B6" s="9" t="s">
        <v>16</v>
      </c>
      <c r="C6" s="5"/>
      <c r="D6" s="6"/>
      <c r="E6" s="6"/>
      <c r="F6" s="5"/>
      <c r="G6" s="7"/>
      <c r="H6" s="21" t="s">
        <v>27</v>
      </c>
      <c r="I6" s="1" t="s">
        <v>9</v>
      </c>
      <c r="J6" s="23"/>
      <c r="K6" s="2" t="s">
        <v>12</v>
      </c>
    </row>
    <row r="7" spans="1:13" s="8" customFormat="1" ht="17.25" customHeight="1" thickBot="1">
      <c r="A7" s="14" t="s">
        <v>14</v>
      </c>
      <c r="B7" s="15" t="s">
        <v>17</v>
      </c>
      <c r="C7" s="16"/>
      <c r="D7" s="17"/>
      <c r="E7" s="17"/>
      <c r="F7" s="16"/>
      <c r="G7" s="18"/>
      <c r="H7" s="22"/>
      <c r="I7" s="18" t="s">
        <v>10</v>
      </c>
      <c r="J7" s="18"/>
      <c r="K7" s="19"/>
    </row>
    <row r="8" spans="1:13" s="8" customFormat="1" ht="31.5">
      <c r="A8" s="34" t="s">
        <v>0</v>
      </c>
      <c r="B8" s="34" t="s">
        <v>1</v>
      </c>
      <c r="C8" s="35" t="s">
        <v>2</v>
      </c>
      <c r="D8" s="35" t="s">
        <v>3</v>
      </c>
      <c r="E8" s="35" t="s">
        <v>4</v>
      </c>
      <c r="F8" s="35" t="s">
        <v>5</v>
      </c>
      <c r="G8" s="36" t="s">
        <v>6</v>
      </c>
      <c r="H8" s="59" t="s">
        <v>7</v>
      </c>
      <c r="I8" s="60"/>
      <c r="J8" s="60"/>
      <c r="K8" s="61"/>
    </row>
    <row r="9" spans="1:13" ht="15.75">
      <c r="A9" s="20" t="s">
        <v>51</v>
      </c>
      <c r="B9" s="37" t="str">
        <f>'[1]ORMANCILIK VE ORMAN ÜRÜNLERİ'!$F$9</f>
        <v>SİLVİKÜLTÜR I</v>
      </c>
      <c r="C9" s="3">
        <v>33</v>
      </c>
      <c r="D9" s="27">
        <v>44571</v>
      </c>
      <c r="E9" s="31">
        <v>0.5</v>
      </c>
      <c r="F9" s="20" t="s">
        <v>44</v>
      </c>
      <c r="G9" s="3" t="s">
        <v>26</v>
      </c>
      <c r="H9" s="54" t="s">
        <v>20</v>
      </c>
      <c r="I9" s="54"/>
      <c r="J9" s="54"/>
      <c r="K9" s="54"/>
      <c r="L9" s="40"/>
    </row>
    <row r="10" spans="1:13" ht="15.75">
      <c r="A10" s="20" t="s">
        <v>51</v>
      </c>
      <c r="B10" s="3" t="s">
        <v>30</v>
      </c>
      <c r="C10" s="3"/>
      <c r="D10" s="32">
        <v>44571</v>
      </c>
      <c r="E10" s="33" t="s">
        <v>32</v>
      </c>
      <c r="F10" s="3"/>
      <c r="G10" s="3" t="s">
        <v>25</v>
      </c>
      <c r="H10" s="54" t="s">
        <v>25</v>
      </c>
      <c r="I10" s="54"/>
      <c r="J10" s="54"/>
      <c r="K10" s="54"/>
      <c r="L10" s="40"/>
    </row>
    <row r="11" spans="1:13" ht="15.75">
      <c r="A11" s="20" t="s">
        <v>51</v>
      </c>
      <c r="B11" s="3" t="str">
        <f>'[1]ORMANCILIK VE ORMAN ÜRÜNLERİ'!$I$10</f>
        <v>FİDAN TEKNİĞİ</v>
      </c>
      <c r="C11" s="3">
        <v>34</v>
      </c>
      <c r="D11" s="27">
        <v>44572</v>
      </c>
      <c r="E11" s="31">
        <v>0.52083333333333337</v>
      </c>
      <c r="F11" s="20" t="s">
        <v>44</v>
      </c>
      <c r="G11" s="3" t="s">
        <v>26</v>
      </c>
      <c r="H11" s="54" t="s">
        <v>18</v>
      </c>
      <c r="I11" s="54"/>
      <c r="J11" s="54"/>
      <c r="K11" s="54"/>
      <c r="L11" s="40"/>
    </row>
    <row r="12" spans="1:13" ht="15.75">
      <c r="A12" s="20" t="s">
        <v>51</v>
      </c>
      <c r="B12" s="3" t="s">
        <v>28</v>
      </c>
      <c r="C12" s="3"/>
      <c r="D12" s="26">
        <v>44572</v>
      </c>
      <c r="E12" s="28" t="s">
        <v>31</v>
      </c>
      <c r="F12" s="3"/>
      <c r="G12" s="3" t="s">
        <v>22</v>
      </c>
      <c r="H12" s="54" t="s">
        <v>22</v>
      </c>
      <c r="I12" s="54"/>
      <c r="J12" s="54"/>
      <c r="K12" s="54"/>
      <c r="L12" s="40"/>
    </row>
    <row r="13" spans="1:13" ht="15.75">
      <c r="A13" s="20" t="s">
        <v>51</v>
      </c>
      <c r="B13" s="3" t="str">
        <f>'[1]ORMANCILIK VE ORMAN ÜRÜNLERİ'!$F$17</f>
        <v>MERA ve ORMAN AMENAJMANI</v>
      </c>
      <c r="C13" s="3">
        <v>35</v>
      </c>
      <c r="D13" s="26">
        <v>44573</v>
      </c>
      <c r="E13" s="30">
        <v>0.5</v>
      </c>
      <c r="F13" s="20" t="s">
        <v>44</v>
      </c>
      <c r="G13" s="20" t="s">
        <v>18</v>
      </c>
      <c r="H13" s="54" t="s">
        <v>21</v>
      </c>
      <c r="I13" s="54"/>
      <c r="J13" s="54"/>
      <c r="K13" s="54"/>
      <c r="L13" s="40"/>
    </row>
    <row r="14" spans="1:13" ht="15.75">
      <c r="A14" s="20" t="s">
        <v>51</v>
      </c>
      <c r="B14" s="20" t="s">
        <v>29</v>
      </c>
      <c r="C14" s="20"/>
      <c r="D14" s="26">
        <v>44573</v>
      </c>
      <c r="E14" s="30" t="s">
        <v>33</v>
      </c>
      <c r="F14" s="20"/>
      <c r="G14" s="20" t="s">
        <v>19</v>
      </c>
      <c r="H14" s="54" t="s">
        <v>19</v>
      </c>
      <c r="I14" s="54"/>
      <c r="J14" s="54"/>
      <c r="K14" s="54"/>
      <c r="L14" s="40"/>
    </row>
    <row r="15" spans="1:13" ht="15.75">
      <c r="A15" s="20" t="s">
        <v>51</v>
      </c>
      <c r="B15" s="3" t="str">
        <f>[2]İŞLETME!$I$13</f>
        <v>EKOLOJİ</v>
      </c>
      <c r="C15" s="3">
        <v>44</v>
      </c>
      <c r="D15" s="26">
        <v>44574</v>
      </c>
      <c r="E15" s="30">
        <v>0.52083333333333337</v>
      </c>
      <c r="F15" s="20" t="s">
        <v>44</v>
      </c>
      <c r="G15" s="3" t="s">
        <v>20</v>
      </c>
      <c r="H15" s="54" t="s">
        <v>21</v>
      </c>
      <c r="I15" s="54"/>
      <c r="J15" s="54"/>
      <c r="K15" s="54"/>
      <c r="L15" s="40"/>
    </row>
    <row r="16" spans="1:13">
      <c r="A16" s="3" t="s">
        <v>51</v>
      </c>
      <c r="B16" s="3" t="s">
        <v>42</v>
      </c>
      <c r="C16" s="3"/>
      <c r="D16" s="27">
        <v>44574</v>
      </c>
      <c r="E16" s="38">
        <v>0.625</v>
      </c>
      <c r="F16" s="3"/>
      <c r="G16" s="3" t="s">
        <v>21</v>
      </c>
      <c r="H16" s="55"/>
      <c r="I16" s="56"/>
      <c r="J16" s="56"/>
      <c r="K16" s="57"/>
      <c r="L16" s="40"/>
    </row>
    <row r="17" spans="1:12" ht="15.75">
      <c r="A17" s="20" t="s">
        <v>51</v>
      </c>
      <c r="B17" s="3" t="s">
        <v>38</v>
      </c>
      <c r="C17" s="3">
        <v>42</v>
      </c>
      <c r="D17" s="26">
        <v>44575</v>
      </c>
      <c r="E17" s="30">
        <v>0.47916666666666669</v>
      </c>
      <c r="F17" s="20" t="s">
        <v>46</v>
      </c>
      <c r="G17" s="20" t="s">
        <v>18</v>
      </c>
      <c r="H17" s="54" t="s">
        <v>47</v>
      </c>
      <c r="I17" s="54"/>
      <c r="J17" s="54"/>
      <c r="K17" s="54"/>
      <c r="L17" s="40"/>
    </row>
    <row r="18" spans="1:12" ht="16.5" customHeight="1">
      <c r="A18" s="20" t="s">
        <v>51</v>
      </c>
      <c r="B18" s="3" t="str">
        <f>[2]İŞLETME!$O$12</f>
        <v>ORMANCILIK İŞ BİLGİSİ</v>
      </c>
      <c r="C18" s="3">
        <v>43</v>
      </c>
      <c r="D18" s="26">
        <v>44575</v>
      </c>
      <c r="E18" s="30">
        <v>0.52083333333333337</v>
      </c>
      <c r="F18" s="20" t="s">
        <v>44</v>
      </c>
      <c r="G18" s="20" t="s">
        <v>18</v>
      </c>
      <c r="H18" s="54" t="s">
        <v>26</v>
      </c>
      <c r="I18" s="54"/>
      <c r="J18" s="54"/>
      <c r="K18" s="54"/>
      <c r="L18" s="40"/>
    </row>
    <row r="19" spans="1:12" ht="15.75">
      <c r="A19" s="20" t="s">
        <v>51</v>
      </c>
      <c r="B19" s="3" t="str">
        <f>'[1]ORMANCILIK VE ORMAN ÜRÜNLERİ'!$O$14</f>
        <v>COĞRAFİ BİLGİ SİSTEMLERİ</v>
      </c>
      <c r="C19" s="3">
        <v>34</v>
      </c>
      <c r="D19" s="26">
        <v>44575</v>
      </c>
      <c r="E19" s="39">
        <v>0.625</v>
      </c>
      <c r="F19" s="20" t="s">
        <v>46</v>
      </c>
      <c r="G19" s="20" t="s">
        <v>43</v>
      </c>
      <c r="H19" s="58" t="s">
        <v>48</v>
      </c>
      <c r="I19" s="56"/>
      <c r="J19" s="56"/>
      <c r="K19" s="56"/>
      <c r="L19" s="57"/>
    </row>
    <row r="20" spans="1:12" ht="15.75">
      <c r="A20" s="20" t="s">
        <v>51</v>
      </c>
      <c r="B20" s="3" t="s">
        <v>39</v>
      </c>
      <c r="C20" s="3">
        <v>33</v>
      </c>
      <c r="D20" s="27">
        <v>44578</v>
      </c>
      <c r="E20" s="31">
        <v>0.5</v>
      </c>
      <c r="F20" s="20" t="s">
        <v>44</v>
      </c>
      <c r="G20" s="3" t="s">
        <v>20</v>
      </c>
      <c r="H20" s="54" t="s">
        <v>21</v>
      </c>
      <c r="I20" s="54"/>
      <c r="J20" s="54"/>
      <c r="K20" s="54"/>
      <c r="L20" s="40"/>
    </row>
    <row r="21" spans="1:12" ht="15.75">
      <c r="A21" s="3" t="s">
        <v>51</v>
      </c>
      <c r="B21" s="20" t="s">
        <v>34</v>
      </c>
      <c r="C21" s="20">
        <v>43</v>
      </c>
      <c r="D21" s="26">
        <v>44578</v>
      </c>
      <c r="E21" s="30" t="s">
        <v>35</v>
      </c>
      <c r="F21" s="20" t="s">
        <v>46</v>
      </c>
      <c r="G21" s="3" t="s">
        <v>26</v>
      </c>
      <c r="H21" s="54" t="s">
        <v>49</v>
      </c>
      <c r="I21" s="54"/>
      <c r="J21" s="54"/>
      <c r="K21" s="54"/>
      <c r="L21" s="40"/>
    </row>
    <row r="22" spans="1:12" ht="17.100000000000001" customHeight="1">
      <c r="A22" s="20" t="s">
        <v>51</v>
      </c>
      <c r="B22" s="3" t="str">
        <f>'[1]ORMANCILIK VE ORMAN ÜRÜNLERİ'!$F$13</f>
        <v>KAVAK ve HIZLI GELİŞEN TÜRLER</v>
      </c>
      <c r="C22" s="3">
        <v>33</v>
      </c>
      <c r="D22" s="27">
        <v>44579</v>
      </c>
      <c r="E22" s="31">
        <v>0.52083333333333337</v>
      </c>
      <c r="F22" s="20" t="s">
        <v>44</v>
      </c>
      <c r="G22" s="20" t="s">
        <v>18</v>
      </c>
      <c r="H22" s="54" t="s">
        <v>18</v>
      </c>
      <c r="I22" s="54"/>
      <c r="J22" s="54"/>
      <c r="K22" s="54"/>
      <c r="L22" s="40"/>
    </row>
    <row r="23" spans="1:12" ht="15.75">
      <c r="A23" s="20" t="s">
        <v>51</v>
      </c>
      <c r="B23" s="3" t="s">
        <v>36</v>
      </c>
      <c r="C23" s="3">
        <v>44</v>
      </c>
      <c r="D23" s="27">
        <v>44579</v>
      </c>
      <c r="E23" s="31">
        <v>0.625</v>
      </c>
      <c r="F23" s="20" t="s">
        <v>44</v>
      </c>
      <c r="G23" s="3" t="s">
        <v>26</v>
      </c>
      <c r="H23" s="54" t="s">
        <v>18</v>
      </c>
      <c r="I23" s="54"/>
      <c r="J23" s="54"/>
      <c r="K23" s="54"/>
      <c r="L23" s="40"/>
    </row>
    <row r="24" spans="1:12" ht="15.75">
      <c r="A24" s="20" t="s">
        <v>51</v>
      </c>
      <c r="B24" s="3" t="str">
        <f>'[1]ORMANCILIK VE ORMAN ÜRÜNLERİ'!$F$15</f>
        <v>ORMANCILIK YÖNETİM BİLGİSİ</v>
      </c>
      <c r="C24" s="3">
        <v>33</v>
      </c>
      <c r="D24" s="29">
        <v>44580</v>
      </c>
      <c r="E24" s="31">
        <v>0.52083333333333337</v>
      </c>
      <c r="F24" s="20" t="s">
        <v>44</v>
      </c>
      <c r="G24" s="20" t="s">
        <v>18</v>
      </c>
      <c r="H24" s="54" t="s">
        <v>20</v>
      </c>
      <c r="I24" s="54"/>
      <c r="J24" s="54"/>
      <c r="K24" s="54"/>
      <c r="L24" s="40"/>
    </row>
    <row r="25" spans="1:12" ht="15.75">
      <c r="A25" s="20" t="s">
        <v>51</v>
      </c>
      <c r="B25" s="3" t="str">
        <f>[2]İŞLETME!$I$11</f>
        <v>GENEL BOTANİK</v>
      </c>
      <c r="C25" s="3">
        <v>44</v>
      </c>
      <c r="D25" s="27">
        <v>44580</v>
      </c>
      <c r="E25" s="31" t="s">
        <v>35</v>
      </c>
      <c r="F25" s="20" t="s">
        <v>46</v>
      </c>
      <c r="G25" s="3" t="s">
        <v>20</v>
      </c>
      <c r="H25" s="54" t="s">
        <v>50</v>
      </c>
      <c r="I25" s="54"/>
      <c r="J25" s="54"/>
      <c r="K25" s="54"/>
      <c r="L25" s="40"/>
    </row>
    <row r="26" spans="1:12" ht="15.75">
      <c r="A26" s="3" t="s">
        <v>51</v>
      </c>
      <c r="B26" s="20" t="s">
        <v>37</v>
      </c>
      <c r="C26" s="3">
        <v>44</v>
      </c>
      <c r="D26" s="27">
        <v>44581</v>
      </c>
      <c r="E26" s="31">
        <v>0.5</v>
      </c>
      <c r="F26" s="20" t="s">
        <v>46</v>
      </c>
      <c r="G26" s="3" t="s">
        <v>21</v>
      </c>
      <c r="H26" s="54" t="s">
        <v>45</v>
      </c>
      <c r="I26" s="54"/>
      <c r="J26" s="54"/>
      <c r="K26" s="54"/>
      <c r="L26" s="40"/>
    </row>
    <row r="27" spans="1:12" ht="15.75">
      <c r="A27" s="20" t="s">
        <v>51</v>
      </c>
      <c r="B27" s="3" t="str">
        <f>'[1]ORMANCILIK VE ORMAN ÜRÜNLERİ'!$L$9</f>
        <v>ORMANCILIKTA MÜZE TEKNİKLERİ</v>
      </c>
      <c r="C27" s="3">
        <v>33</v>
      </c>
      <c r="D27" s="27">
        <v>44582</v>
      </c>
      <c r="E27" s="31">
        <v>0.625</v>
      </c>
      <c r="F27" s="20" t="s">
        <v>44</v>
      </c>
      <c r="G27" s="3" t="s">
        <v>20</v>
      </c>
      <c r="H27" s="54" t="s">
        <v>18</v>
      </c>
      <c r="I27" s="54"/>
      <c r="J27" s="54"/>
      <c r="K27" s="54"/>
      <c r="L27" s="40"/>
    </row>
    <row r="30" spans="1:12" ht="15.75">
      <c r="A30" s="41"/>
      <c r="B30" s="41"/>
      <c r="C30" s="41"/>
      <c r="D30" s="41"/>
      <c r="E30" s="41"/>
      <c r="F30" s="41"/>
      <c r="G30" s="41"/>
      <c r="H30" s="62"/>
      <c r="I30" s="62"/>
      <c r="J30" s="62"/>
      <c r="K30" s="62"/>
    </row>
    <row r="31" spans="1:12" ht="15.75">
      <c r="A31" s="41"/>
      <c r="B31" s="41"/>
      <c r="C31" s="41"/>
      <c r="D31" s="41"/>
      <c r="E31" s="41"/>
      <c r="F31" s="41"/>
      <c r="G31" s="41"/>
      <c r="H31" s="62"/>
      <c r="I31" s="62"/>
      <c r="J31" s="62"/>
      <c r="K31" s="62"/>
    </row>
    <row r="33" spans="1:11">
      <c r="A33" s="10"/>
      <c r="G33" s="63"/>
      <c r="H33" s="63"/>
      <c r="I33" s="63"/>
      <c r="J33" s="63"/>
      <c r="K33" s="63"/>
    </row>
    <row r="34" spans="1:11">
      <c r="A34" t="s">
        <v>41</v>
      </c>
      <c r="I34" t="s">
        <v>15</v>
      </c>
    </row>
    <row r="36" spans="1:11">
      <c r="A36" t="s">
        <v>23</v>
      </c>
      <c r="I36" t="s">
        <v>24</v>
      </c>
    </row>
  </sheetData>
  <mergeCells count="26">
    <mergeCell ref="H27:K27"/>
    <mergeCell ref="H31:K31"/>
    <mergeCell ref="H30:K30"/>
    <mergeCell ref="G33:K33"/>
    <mergeCell ref="H26:K26"/>
    <mergeCell ref="H17:K17"/>
    <mergeCell ref="H25:K25"/>
    <mergeCell ref="H21:K21"/>
    <mergeCell ref="H14:K14"/>
    <mergeCell ref="H15:K15"/>
    <mergeCell ref="B1:G4"/>
    <mergeCell ref="H1:K4"/>
    <mergeCell ref="A1:A4"/>
    <mergeCell ref="H24:K24"/>
    <mergeCell ref="H22:K22"/>
    <mergeCell ref="H9:K9"/>
    <mergeCell ref="H20:K20"/>
    <mergeCell ref="H16:K16"/>
    <mergeCell ref="H19:L19"/>
    <mergeCell ref="H18:K18"/>
    <mergeCell ref="H8:K8"/>
    <mergeCell ref="H10:K10"/>
    <mergeCell ref="H11:K11"/>
    <mergeCell ref="H12:K12"/>
    <mergeCell ref="H23:K23"/>
    <mergeCell ref="H13:K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Header>&amp;C&amp;N</oddHeader>
    <oddFooter>&amp;L&amp;"Times New Roman,Normal"İlk Yayın T.: 08/06/2020Web sitemizde yayınlanan son versiyonu kontrollü dokümandır.&amp;C&amp;"Times New Roman,Normal"Revizyon No/Tarih:0&amp;RS:&amp;N/&amp;P&amp;"Times New Roman,Normal"</oddFooter>
  </headerFooter>
  <colBreaks count="1" manualBreakCount="1">
    <brk id="1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2021-12-31T19:19:27Z</dcterms:modified>
</cp:coreProperties>
</file>