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975"/>
  </bookViews>
  <sheets>
    <sheet name="KURUM İÇİ YATAY GEÇİŞ SONUÇLARI" sheetId="1" r:id="rId1"/>
  </sheets>
  <calcPr calcId="145621"/>
</workbook>
</file>

<file path=xl/calcChain.xml><?xml version="1.0" encoding="utf-8"?>
<calcChain xmlns="http://schemas.openxmlformats.org/spreadsheetml/2006/main">
  <c r="L56" i="1" l="1"/>
  <c r="L55" i="1"/>
  <c r="L48" i="1"/>
  <c r="L41" i="1"/>
  <c r="L40" i="1"/>
  <c r="L39" i="1"/>
  <c r="L31" i="1"/>
  <c r="L24" i="1"/>
  <c r="L17" i="1" l="1"/>
  <c r="L16" i="1"/>
  <c r="L15" i="1"/>
</calcChain>
</file>

<file path=xl/sharedStrings.xml><?xml version="1.0" encoding="utf-8"?>
<sst xmlns="http://schemas.openxmlformats.org/spreadsheetml/2006/main" count="210" uniqueCount="60">
  <si>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</si>
  <si>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</si>
  <si>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</si>
  <si>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</si>
  <si>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</si>
  <si>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</si>
  <si>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</si>
  <si>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</si>
  <si>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</si>
  <si>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</si>
  <si>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</si>
  <si>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</si>
  <si>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</si>
  <si>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</si>
  <si>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</si>
  <si>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</si>
  <si>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t>SOSYAL BİLİMLER MESLEK YÜKSEKOKULU</t>
  </si>
  <si>
    <t>YGS-6</t>
  </si>
  <si>
    <t>BÖLÜM/PRORGAM ADI : BANKACILIK VE SİGORTACILIK</t>
  </si>
  <si>
    <t>BANKACILIK VE SİGORTACILIK</t>
  </si>
  <si>
    <t>BÖLÜM/PRORGAM ADI : DIŞ TİCARET</t>
  </si>
  <si>
    <t>DIŞ TİCARET</t>
  </si>
  <si>
    <t>İŞLETME YÖNETİMİ</t>
  </si>
  <si>
    <t>BÖLÜM/PRORGAM ADI : İŞLETME YÖNETİMİ</t>
  </si>
  <si>
    <t>BÖLÜM/PRORGAM ADI : MUHASEBE VE VERGİ UYGULAMALARI</t>
  </si>
  <si>
    <t>2016-2017 EĞİTİM-ÖĞRETİM YILI</t>
  </si>
  <si>
    <t>SOSYAL BİLİMLER MYO</t>
  </si>
  <si>
    <t>PAZARLAMA</t>
  </si>
  <si>
    <r>
      <t xml:space="preserve">YATAY GEÇİŞ PUANI
</t>
    </r>
    <r>
      <rPr>
        <b/>
        <sz val="8"/>
        <rFont val="Times New Roman"/>
        <family val="1"/>
        <charset val="162"/>
      </rPr>
      <t>( (1) / (2) * 60)  + ( (3) / 4 * 40)</t>
    </r>
  </si>
  <si>
    <t>BÖLÜM/PRORGAM ADI : BÜRO YÖNETİMİ VE YÖNETİCİ ASİSTANLIĞI</t>
  </si>
  <si>
    <t>BÖLÜM/PRORGAM ADI : PAZARLAMA</t>
  </si>
  <si>
    <t>NERMİN ÇABUK</t>
  </si>
  <si>
    <t>YENİŞEHİR İBRAHİM ORHAN MYO</t>
  </si>
  <si>
    <t>MUHASEBE VE VERGİ UYGULAMALARI</t>
  </si>
  <si>
    <t>I</t>
  </si>
  <si>
    <t>I.ASİL</t>
  </si>
  <si>
    <t>FUNDA KARAKAŞ</t>
  </si>
  <si>
    <t>KARACABEY MYO</t>
  </si>
  <si>
    <t>BÜŞRA ALTIN</t>
  </si>
  <si>
    <t>II.ASİL</t>
  </si>
  <si>
    <t>ZEYNEP ÇETİN</t>
  </si>
  <si>
    <t>EZGİ ARSLAN</t>
  </si>
  <si>
    <t>İNEGÖL MYO</t>
  </si>
  <si>
    <t>BAHAR ÖZEN</t>
  </si>
  <si>
    <t>KEMALPAŞA MYO</t>
  </si>
  <si>
    <t>MÜNEVVER CEYLAN</t>
  </si>
  <si>
    <t>II</t>
  </si>
  <si>
    <t>KELES MYO</t>
  </si>
  <si>
    <t>YUSUF YILDIRIM</t>
  </si>
  <si>
    <t>TUĞÇE DEMİR</t>
  </si>
  <si>
    <t>EDA NUR UMUL</t>
  </si>
  <si>
    <t>HARMANCIK MYO</t>
  </si>
  <si>
    <t xml:space="preserve">PAZARLAMA </t>
  </si>
  <si>
    <t>MURAT BEŞİR</t>
  </si>
  <si>
    <t>GÜZ YARIYILI KURUMİÇİ YATAY GEÇİŞ PUANI HESAPLAMA TABLOSU</t>
  </si>
  <si>
    <t>GELDİĞİ MYO</t>
  </si>
  <si>
    <t>KESİN KAYIT BAŞLANGIÇ TARİHİ  </t>
  </si>
  <si>
    <t>KESİN KAYIT BİTİŞ TARİHİ  </t>
  </si>
  <si>
    <t> 06.09.2016 SALI</t>
  </si>
  <si>
    <t> 09.09.2016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</si>
</sst>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b/>
      <u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19" zoomScale="80" zoomScaleNormal="80" workbookViewId="0">
      <selection activeCell="C9" sqref="C9"/>
    </sheetView>
  </sheetViews>
  <sheetFormatPr defaultRowHeight="15" x14ac:dyDescent="0.25"/>
  <cols>
    <col min="1" max="1" width="39.42578125" style="26" bestFit="1" customWidth="1"/>
    <col min="2" max="2" width="32.140625" style="26" bestFit="1" customWidth="1"/>
    <col min="3" max="3" width="29.140625" style="26" bestFit="1" customWidth="1"/>
    <col min="4" max="4" width="33.5703125" style="26" bestFit="1" customWidth="1"/>
    <col min="5" max="5" width="6.42578125" style="18" customWidth="1"/>
    <col min="6" max="6" width="9.42578125" style="18" customWidth="1"/>
    <col min="7" max="8" width="7.85546875" style="18" customWidth="1"/>
    <col min="9" max="9" width="10" style="18" bestFit="1" customWidth="1"/>
    <col min="10" max="11" width="9.85546875" style="18" customWidth="1"/>
    <col min="12" max="12" width="18.85546875" style="19" customWidth="1"/>
    <col min="13" max="13" width="12" style="18" customWidth="1"/>
  </cols>
  <sheetData>
    <row r="1" spans="1:13" ht="15.75" x14ac:dyDescent="0.25">
      <c r="A1" s="23"/>
      <c r="B1" s="23"/>
      <c r="C1" s="23"/>
      <c r="D1" s="23"/>
      <c r="E1" s="16"/>
      <c r="F1" s="16"/>
      <c r="G1" s="16"/>
      <c r="H1" s="16"/>
      <c r="I1" s="16"/>
      <c r="J1" s="16"/>
      <c r="K1" s="16"/>
      <c r="L1" s="17"/>
      <c r="M1" s="16"/>
    </row>
    <row r="2" spans="1:13" ht="15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x14ac:dyDescent="0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.75" x14ac:dyDescent="0.25">
      <c r="A5" s="36" t="s">
        <v>54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 x14ac:dyDescent="0.25">
      <c r="A6" s="23"/>
      <c r="B6" s="23"/>
      <c r="C6" s="23"/>
      <c r="D6" s="23"/>
      <c r="E6" s="16"/>
      <c r="F6" s="16"/>
      <c r="G6" s="16"/>
      <c r="H6" s="16"/>
      <c r="I6" s="16"/>
      <c r="J6" s="16"/>
      <c r="K6" s="16"/>
      <c r="L6" s="16"/>
      <c r="M6" s="16"/>
    </row>
    <row r="7" spans="1:13" ht="15.75" x14ac:dyDescent="0.25">
      <c r="A7" s="23"/>
      <c r="B7" s="23"/>
      <c r="C7" s="23"/>
      <c r="D7" s="23"/>
      <c r="E7" s="16"/>
      <c r="F7" s="16"/>
      <c r="G7" s="16"/>
      <c r="H7" s="16"/>
      <c r="I7" s="16"/>
      <c r="J7" s="16"/>
      <c r="K7" s="16"/>
      <c r="L7" s="16"/>
      <c r="M7" s="16"/>
    </row>
    <row r="8" spans="1:13" ht="15.75" x14ac:dyDescent="0.25">
      <c r="A8" s="11" t="s">
        <v>56</v>
      </c>
      <c r="B8" s="11" t="s">
        <v>57</v>
      </c>
      <c r="C8" s="23"/>
      <c r="D8" s="23"/>
      <c r="E8" s="16"/>
      <c r="F8" s="16"/>
      <c r="G8" s="16"/>
      <c r="H8" s="16"/>
      <c r="I8" s="16"/>
      <c r="J8" s="16"/>
      <c r="K8" s="16"/>
      <c r="L8" s="16"/>
      <c r="M8" s="16"/>
    </row>
    <row r="9" spans="1:13" ht="15.75" x14ac:dyDescent="0.25">
      <c r="A9" s="12" t="s">
        <v>58</v>
      </c>
      <c r="B9" s="12" t="s">
        <v>59</v>
      </c>
      <c r="C9" s="23"/>
      <c r="D9" s="23"/>
      <c r="E9" s="16"/>
      <c r="F9" s="16"/>
      <c r="G9" s="16"/>
      <c r="H9" s="16"/>
      <c r="I9" s="16"/>
      <c r="J9" s="16"/>
      <c r="K9" s="16"/>
      <c r="L9" s="16"/>
      <c r="M9" s="16"/>
    </row>
    <row r="10" spans="1:13" ht="15.75" x14ac:dyDescent="0.25">
      <c r="A10" s="23"/>
      <c r="B10" s="23"/>
      <c r="C10" s="23"/>
      <c r="D10" s="23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 x14ac:dyDescent="0.25">
      <c r="A11" s="23"/>
      <c r="B11" s="23"/>
      <c r="C11" s="23"/>
      <c r="D11" s="23"/>
      <c r="E11" s="16"/>
      <c r="F11" s="16"/>
      <c r="G11" s="16"/>
      <c r="H11" s="16"/>
      <c r="I11" s="16"/>
      <c r="J11" s="16"/>
      <c r="K11" s="16"/>
      <c r="L11" s="17"/>
      <c r="M11" s="16"/>
    </row>
    <row r="12" spans="1:13" ht="15.75" x14ac:dyDescent="0.25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30" customHeight="1" x14ac:dyDescent="0.25">
      <c r="A13" s="32" t="s">
        <v>1</v>
      </c>
      <c r="B13" s="32" t="s">
        <v>2</v>
      </c>
      <c r="C13" s="32" t="s">
        <v>55</v>
      </c>
      <c r="D13" s="32" t="s">
        <v>3</v>
      </c>
      <c r="E13" s="33" t="s">
        <v>9</v>
      </c>
      <c r="F13" s="2" t="s">
        <v>4</v>
      </c>
      <c r="G13" s="5" t="s">
        <v>6</v>
      </c>
      <c r="H13" s="5" t="s">
        <v>6</v>
      </c>
      <c r="I13" s="33" t="s">
        <v>11</v>
      </c>
      <c r="J13" s="33" t="s">
        <v>12</v>
      </c>
      <c r="K13" s="33" t="s">
        <v>13</v>
      </c>
      <c r="L13" s="34" t="s">
        <v>28</v>
      </c>
      <c r="M13" s="3" t="s">
        <v>10</v>
      </c>
    </row>
    <row r="14" spans="1:13" ht="30" customHeight="1" x14ac:dyDescent="0.25">
      <c r="A14" s="32"/>
      <c r="B14" s="32"/>
      <c r="C14" s="32"/>
      <c r="D14" s="32"/>
      <c r="E14" s="33"/>
      <c r="F14" s="4" t="s">
        <v>5</v>
      </c>
      <c r="G14" s="5" t="s">
        <v>7</v>
      </c>
      <c r="H14" s="5" t="s">
        <v>8</v>
      </c>
      <c r="I14" s="33"/>
      <c r="J14" s="33"/>
      <c r="K14" s="33"/>
      <c r="L14" s="34"/>
      <c r="M14" s="5" t="s">
        <v>15</v>
      </c>
    </row>
    <row r="15" spans="1:13" x14ac:dyDescent="0.25">
      <c r="A15" s="24" t="s">
        <v>31</v>
      </c>
      <c r="B15" s="24" t="s">
        <v>0</v>
      </c>
      <c r="C15" s="24" t="s">
        <v>32</v>
      </c>
      <c r="D15" s="25" t="s">
        <v>33</v>
      </c>
      <c r="E15" s="9" t="s">
        <v>46</v>
      </c>
      <c r="F15" s="9" t="s">
        <v>34</v>
      </c>
      <c r="G15" s="9" t="s">
        <v>17</v>
      </c>
      <c r="H15" s="9">
        <v>2015</v>
      </c>
      <c r="I15" s="9">
        <v>373.35</v>
      </c>
      <c r="J15" s="9">
        <v>344.7</v>
      </c>
      <c r="K15" s="9">
        <v>3.07</v>
      </c>
      <c r="L15" s="7">
        <f>((I15/J15)*60)+(K15/4)*40</f>
        <v>95.6869451697128</v>
      </c>
      <c r="M15" s="9" t="s">
        <v>35</v>
      </c>
    </row>
    <row r="16" spans="1:13" x14ac:dyDescent="0.25">
      <c r="A16" s="6" t="s">
        <v>38</v>
      </c>
      <c r="B16" s="24" t="s">
        <v>0</v>
      </c>
      <c r="C16" s="24" t="s">
        <v>32</v>
      </c>
      <c r="D16" s="25" t="s">
        <v>33</v>
      </c>
      <c r="E16" s="9" t="s">
        <v>46</v>
      </c>
      <c r="F16" s="9" t="s">
        <v>34</v>
      </c>
      <c r="G16" s="9" t="s">
        <v>17</v>
      </c>
      <c r="H16" s="9">
        <v>2015</v>
      </c>
      <c r="I16" s="9">
        <v>215.47</v>
      </c>
      <c r="J16" s="9">
        <v>236.04</v>
      </c>
      <c r="K16" s="9">
        <v>3.46</v>
      </c>
      <c r="L16" s="7">
        <f t="shared" ref="L16" si="0">((I16/J16)*60)+(K16/4)*40</f>
        <v>89.371225216065085</v>
      </c>
      <c r="M16" s="13" t="s">
        <v>39</v>
      </c>
    </row>
    <row r="17" spans="1:13" x14ac:dyDescent="0.25">
      <c r="A17" s="24" t="s">
        <v>36</v>
      </c>
      <c r="B17" s="24" t="s">
        <v>0</v>
      </c>
      <c r="C17" s="24" t="s">
        <v>37</v>
      </c>
      <c r="D17" s="25" t="s">
        <v>33</v>
      </c>
      <c r="E17" s="9" t="s">
        <v>46</v>
      </c>
      <c r="F17" s="9" t="s">
        <v>46</v>
      </c>
      <c r="G17" s="9" t="s">
        <v>17</v>
      </c>
      <c r="H17" s="9">
        <v>2015</v>
      </c>
      <c r="I17" s="9">
        <v>207.95</v>
      </c>
      <c r="J17" s="9">
        <v>236.04</v>
      </c>
      <c r="K17" s="9">
        <v>2.93</v>
      </c>
      <c r="L17" s="7">
        <f t="shared" ref="L17" si="1">((I17/J17)*60)+(K17/4)*40</f>
        <v>82.159684799186579</v>
      </c>
      <c r="M17" s="9" t="s">
        <v>35</v>
      </c>
    </row>
    <row r="18" spans="1:13" x14ac:dyDescent="0.25">
      <c r="A18" s="1"/>
      <c r="B18" s="24"/>
      <c r="C18" s="24"/>
      <c r="D18" s="24"/>
      <c r="E18" s="9"/>
      <c r="F18" s="9"/>
      <c r="G18" s="9"/>
      <c r="H18" s="9"/>
      <c r="I18" s="9"/>
      <c r="J18" s="9"/>
      <c r="K18" s="9"/>
      <c r="L18" s="8"/>
      <c r="M18" s="14"/>
    </row>
    <row r="19" spans="1:13" x14ac:dyDescent="0.25">
      <c r="L19" s="30" t="s">
        <v>14</v>
      </c>
      <c r="M19" s="30"/>
    </row>
    <row r="20" spans="1:13" x14ac:dyDescent="0.25">
      <c r="M20" s="20"/>
    </row>
    <row r="21" spans="1:13" ht="15.75" x14ac:dyDescent="0.25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30" customHeight="1" x14ac:dyDescent="0.25">
      <c r="A22" s="32" t="s">
        <v>1</v>
      </c>
      <c r="B22" s="32" t="s">
        <v>2</v>
      </c>
      <c r="C22" s="32" t="s">
        <v>55</v>
      </c>
      <c r="D22" s="32" t="s">
        <v>3</v>
      </c>
      <c r="E22" s="33" t="s">
        <v>9</v>
      </c>
      <c r="F22" s="2" t="s">
        <v>4</v>
      </c>
      <c r="G22" s="5" t="s">
        <v>6</v>
      </c>
      <c r="H22" s="5" t="s">
        <v>6</v>
      </c>
      <c r="I22" s="33" t="s">
        <v>11</v>
      </c>
      <c r="J22" s="33" t="s">
        <v>12</v>
      </c>
      <c r="K22" s="33" t="s">
        <v>13</v>
      </c>
      <c r="L22" s="34" t="s">
        <v>28</v>
      </c>
      <c r="M22" s="3" t="s">
        <v>10</v>
      </c>
    </row>
    <row r="23" spans="1:13" ht="30" customHeight="1" x14ac:dyDescent="0.25">
      <c r="A23" s="32"/>
      <c r="B23" s="32"/>
      <c r="C23" s="32"/>
      <c r="D23" s="32"/>
      <c r="E23" s="33"/>
      <c r="F23" s="4" t="s">
        <v>5</v>
      </c>
      <c r="G23" s="5" t="s">
        <v>7</v>
      </c>
      <c r="H23" s="5" t="s">
        <v>8</v>
      </c>
      <c r="I23" s="33"/>
      <c r="J23" s="33"/>
      <c r="K23" s="33"/>
      <c r="L23" s="34"/>
      <c r="M23" s="5" t="s">
        <v>15</v>
      </c>
    </row>
    <row r="24" spans="1:13" x14ac:dyDescent="0.25">
      <c r="A24" s="24" t="s">
        <v>40</v>
      </c>
      <c r="B24" s="24" t="s">
        <v>0</v>
      </c>
      <c r="C24" s="27" t="s">
        <v>26</v>
      </c>
      <c r="D24" s="28" t="s">
        <v>19</v>
      </c>
      <c r="E24" s="9" t="s">
        <v>46</v>
      </c>
      <c r="F24" s="9" t="s">
        <v>34</v>
      </c>
      <c r="G24" s="9" t="s">
        <v>17</v>
      </c>
      <c r="H24" s="9">
        <v>2015</v>
      </c>
      <c r="I24" s="10">
        <v>238.3</v>
      </c>
      <c r="J24" s="10">
        <v>246.05</v>
      </c>
      <c r="K24" s="10">
        <v>3.67</v>
      </c>
      <c r="L24" s="7">
        <f>((I24/J24)*60)+(K24/4)*40</f>
        <v>94.810140215403379</v>
      </c>
      <c r="M24" s="9" t="s">
        <v>35</v>
      </c>
    </row>
    <row r="25" spans="1:13" x14ac:dyDescent="0.25">
      <c r="A25" s="29"/>
      <c r="B25" s="29"/>
      <c r="C25" s="29"/>
      <c r="D25" s="29"/>
      <c r="E25" s="21"/>
      <c r="F25" s="21"/>
      <c r="G25" s="21"/>
      <c r="H25" s="21"/>
      <c r="I25" s="21"/>
      <c r="J25" s="21"/>
      <c r="K25" s="21"/>
      <c r="L25" s="22"/>
      <c r="M25" s="21"/>
    </row>
    <row r="26" spans="1:13" x14ac:dyDescent="0.25">
      <c r="L26" s="30" t="s">
        <v>14</v>
      </c>
      <c r="M26" s="30"/>
    </row>
    <row r="27" spans="1:13" x14ac:dyDescent="0.25">
      <c r="M27" s="20"/>
    </row>
    <row r="28" spans="1:13" ht="15.75" x14ac:dyDescent="0.25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30" customHeight="1" x14ac:dyDescent="0.25">
      <c r="A29" s="32" t="s">
        <v>1</v>
      </c>
      <c r="B29" s="32" t="s">
        <v>2</v>
      </c>
      <c r="C29" s="32" t="s">
        <v>55</v>
      </c>
      <c r="D29" s="32" t="s">
        <v>3</v>
      </c>
      <c r="E29" s="33" t="s">
        <v>9</v>
      </c>
      <c r="F29" s="2" t="s">
        <v>4</v>
      </c>
      <c r="G29" s="5" t="s">
        <v>6</v>
      </c>
      <c r="H29" s="5" t="s">
        <v>6</v>
      </c>
      <c r="I29" s="33" t="s">
        <v>11</v>
      </c>
      <c r="J29" s="33" t="s">
        <v>12</v>
      </c>
      <c r="K29" s="33" t="s">
        <v>13</v>
      </c>
      <c r="L29" s="34" t="s">
        <v>28</v>
      </c>
      <c r="M29" s="3" t="s">
        <v>10</v>
      </c>
    </row>
    <row r="30" spans="1:13" ht="30" customHeight="1" x14ac:dyDescent="0.25">
      <c r="A30" s="32"/>
      <c r="B30" s="32"/>
      <c r="C30" s="32"/>
      <c r="D30" s="32"/>
      <c r="E30" s="33"/>
      <c r="F30" s="4" t="s">
        <v>5</v>
      </c>
      <c r="G30" s="5" t="s">
        <v>7</v>
      </c>
      <c r="H30" s="5" t="s">
        <v>8</v>
      </c>
      <c r="I30" s="33"/>
      <c r="J30" s="33"/>
      <c r="K30" s="33"/>
      <c r="L30" s="34"/>
      <c r="M30" s="5" t="s">
        <v>15</v>
      </c>
    </row>
    <row r="31" spans="1:13" x14ac:dyDescent="0.25">
      <c r="A31" s="24" t="s">
        <v>41</v>
      </c>
      <c r="B31" s="24" t="s">
        <v>0</v>
      </c>
      <c r="C31" s="24" t="s">
        <v>42</v>
      </c>
      <c r="D31" s="24" t="s">
        <v>21</v>
      </c>
      <c r="E31" s="9" t="s">
        <v>46</v>
      </c>
      <c r="F31" s="15" t="s">
        <v>34</v>
      </c>
      <c r="G31" s="9" t="s">
        <v>17</v>
      </c>
      <c r="H31" s="9">
        <v>2015</v>
      </c>
      <c r="I31" s="10">
        <v>335.2</v>
      </c>
      <c r="J31" s="10">
        <v>416</v>
      </c>
      <c r="K31" s="9">
        <v>2.93</v>
      </c>
      <c r="L31" s="7">
        <f>((I31/J31)*60)+(K31/4)*40</f>
        <v>77.646153846153851</v>
      </c>
      <c r="M31" s="9" t="s">
        <v>35</v>
      </c>
    </row>
    <row r="32" spans="1:13" x14ac:dyDescent="0.25">
      <c r="A32" s="1"/>
      <c r="B32" s="1"/>
      <c r="C32" s="1"/>
      <c r="D32" s="1"/>
      <c r="E32" s="14"/>
      <c r="F32" s="14"/>
      <c r="G32" s="14"/>
      <c r="H32" s="14"/>
      <c r="I32" s="14"/>
      <c r="J32" s="14"/>
      <c r="K32" s="14"/>
      <c r="L32" s="8"/>
      <c r="M32" s="14"/>
    </row>
    <row r="33" spans="1:13" x14ac:dyDescent="0.25">
      <c r="L33" s="30" t="s">
        <v>14</v>
      </c>
      <c r="M33" s="30"/>
    </row>
    <row r="34" spans="1:13" x14ac:dyDescent="0.25">
      <c r="M34" s="20"/>
    </row>
    <row r="36" spans="1:13" ht="15.75" x14ac:dyDescent="0.25">
      <c r="A36" s="35" t="s">
        <v>23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30" customHeight="1" x14ac:dyDescent="0.25">
      <c r="A37" s="32" t="s">
        <v>1</v>
      </c>
      <c r="B37" s="32" t="s">
        <v>2</v>
      </c>
      <c r="C37" s="32" t="s">
        <v>55</v>
      </c>
      <c r="D37" s="32" t="s">
        <v>3</v>
      </c>
      <c r="E37" s="33" t="s">
        <v>9</v>
      </c>
      <c r="F37" s="2" t="s">
        <v>4</v>
      </c>
      <c r="G37" s="5" t="s">
        <v>6</v>
      </c>
      <c r="H37" s="5" t="s">
        <v>6</v>
      </c>
      <c r="I37" s="33" t="s">
        <v>11</v>
      </c>
      <c r="J37" s="33" t="s">
        <v>12</v>
      </c>
      <c r="K37" s="33" t="s">
        <v>13</v>
      </c>
      <c r="L37" s="34" t="s">
        <v>28</v>
      </c>
      <c r="M37" s="3" t="s">
        <v>10</v>
      </c>
    </row>
    <row r="38" spans="1:13" ht="30" customHeight="1" x14ac:dyDescent="0.25">
      <c r="A38" s="32"/>
      <c r="B38" s="32"/>
      <c r="C38" s="32"/>
      <c r="D38" s="32"/>
      <c r="E38" s="33"/>
      <c r="F38" s="4" t="s">
        <v>5</v>
      </c>
      <c r="G38" s="5" t="s">
        <v>7</v>
      </c>
      <c r="H38" s="5" t="s">
        <v>8</v>
      </c>
      <c r="I38" s="33"/>
      <c r="J38" s="33"/>
      <c r="K38" s="33"/>
      <c r="L38" s="34"/>
      <c r="M38" s="5" t="s">
        <v>15</v>
      </c>
    </row>
    <row r="39" spans="1:13" x14ac:dyDescent="0.25">
      <c r="A39" s="24" t="s">
        <v>43</v>
      </c>
      <c r="B39" s="24" t="s">
        <v>0</v>
      </c>
      <c r="C39" s="24" t="s">
        <v>44</v>
      </c>
      <c r="D39" s="24" t="s">
        <v>22</v>
      </c>
      <c r="E39" s="9" t="s">
        <v>46</v>
      </c>
      <c r="F39" s="9" t="s">
        <v>34</v>
      </c>
      <c r="G39" s="9" t="s">
        <v>17</v>
      </c>
      <c r="H39" s="9">
        <v>2015</v>
      </c>
      <c r="I39" s="10">
        <v>224</v>
      </c>
      <c r="J39" s="10">
        <v>230.66</v>
      </c>
      <c r="K39" s="9">
        <v>2.99</v>
      </c>
      <c r="L39" s="7">
        <f>((I39/J39)*60)+(K39/4)*40</f>
        <v>88.167579987860918</v>
      </c>
      <c r="M39" s="9" t="s">
        <v>35</v>
      </c>
    </row>
    <row r="40" spans="1:13" x14ac:dyDescent="0.25">
      <c r="A40" s="24" t="s">
        <v>45</v>
      </c>
      <c r="B40" s="24" t="s">
        <v>0</v>
      </c>
      <c r="C40" s="24" t="s">
        <v>47</v>
      </c>
      <c r="D40" s="24" t="s">
        <v>22</v>
      </c>
      <c r="E40" s="9" t="s">
        <v>46</v>
      </c>
      <c r="F40" s="9" t="s">
        <v>46</v>
      </c>
      <c r="G40" s="9" t="s">
        <v>17</v>
      </c>
      <c r="H40" s="9">
        <v>2015</v>
      </c>
      <c r="I40" s="10">
        <v>184.94</v>
      </c>
      <c r="J40" s="10">
        <v>217.5</v>
      </c>
      <c r="K40" s="9">
        <v>2.8</v>
      </c>
      <c r="L40" s="7">
        <f>((I40/J40)*60)+(K40/4)*40</f>
        <v>79.017931034482757</v>
      </c>
      <c r="M40" s="9" t="s">
        <v>35</v>
      </c>
    </row>
    <row r="41" spans="1:13" x14ac:dyDescent="0.25">
      <c r="A41" s="24" t="s">
        <v>48</v>
      </c>
      <c r="B41" s="24" t="s">
        <v>0</v>
      </c>
      <c r="C41" s="24" t="s">
        <v>47</v>
      </c>
      <c r="D41" s="24" t="s">
        <v>22</v>
      </c>
      <c r="E41" s="9" t="s">
        <v>46</v>
      </c>
      <c r="F41" s="9" t="s">
        <v>46</v>
      </c>
      <c r="G41" s="9" t="s">
        <v>17</v>
      </c>
      <c r="H41" s="9">
        <v>2015</v>
      </c>
      <c r="I41" s="10">
        <v>178.58</v>
      </c>
      <c r="J41" s="10">
        <v>217.5</v>
      </c>
      <c r="K41" s="9">
        <v>2.46</v>
      </c>
      <c r="L41" s="7">
        <f>((I41/J41)*60)+(K41/4)*40</f>
        <v>73.863448275862083</v>
      </c>
      <c r="M41" s="9" t="s">
        <v>39</v>
      </c>
    </row>
    <row r="42" spans="1:13" x14ac:dyDescent="0.25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8"/>
      <c r="M42" s="14"/>
    </row>
    <row r="43" spans="1:13" x14ac:dyDescent="0.25">
      <c r="L43" s="30" t="s">
        <v>14</v>
      </c>
      <c r="M43" s="30"/>
    </row>
    <row r="44" spans="1:13" x14ac:dyDescent="0.25">
      <c r="M44" s="20"/>
    </row>
    <row r="45" spans="1:13" ht="15.75" x14ac:dyDescent="0.25">
      <c r="A45" s="31" t="s">
        <v>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30" customHeight="1" x14ac:dyDescent="0.25">
      <c r="A46" s="32" t="s">
        <v>1</v>
      </c>
      <c r="B46" s="32" t="s">
        <v>2</v>
      </c>
      <c r="C46" s="32" t="s">
        <v>55</v>
      </c>
      <c r="D46" s="32" t="s">
        <v>3</v>
      </c>
      <c r="E46" s="33" t="s">
        <v>9</v>
      </c>
      <c r="F46" s="2" t="s">
        <v>4</v>
      </c>
      <c r="G46" s="5" t="s">
        <v>6</v>
      </c>
      <c r="H46" s="5" t="s">
        <v>6</v>
      </c>
      <c r="I46" s="33" t="s">
        <v>11</v>
      </c>
      <c r="J46" s="33" t="s">
        <v>12</v>
      </c>
      <c r="K46" s="33" t="s">
        <v>13</v>
      </c>
      <c r="L46" s="34" t="s">
        <v>28</v>
      </c>
      <c r="M46" s="3" t="s">
        <v>10</v>
      </c>
    </row>
    <row r="47" spans="1:13" ht="30" customHeight="1" x14ac:dyDescent="0.25">
      <c r="A47" s="32"/>
      <c r="B47" s="32"/>
      <c r="C47" s="32"/>
      <c r="D47" s="32"/>
      <c r="E47" s="33"/>
      <c r="F47" s="4" t="s">
        <v>5</v>
      </c>
      <c r="G47" s="5" t="s">
        <v>7</v>
      </c>
      <c r="H47" s="5" t="s">
        <v>8</v>
      </c>
      <c r="I47" s="33"/>
      <c r="J47" s="33"/>
      <c r="K47" s="33"/>
      <c r="L47" s="34"/>
      <c r="M47" s="5" t="s">
        <v>15</v>
      </c>
    </row>
    <row r="48" spans="1:13" x14ac:dyDescent="0.25">
      <c r="A48" s="24" t="s">
        <v>49</v>
      </c>
      <c r="B48" s="24" t="s">
        <v>0</v>
      </c>
      <c r="C48" s="24" t="s">
        <v>26</v>
      </c>
      <c r="D48" s="24" t="s">
        <v>27</v>
      </c>
      <c r="E48" s="9" t="s">
        <v>46</v>
      </c>
      <c r="F48" s="9" t="s">
        <v>34</v>
      </c>
      <c r="G48" s="9" t="s">
        <v>17</v>
      </c>
      <c r="H48" s="9">
        <v>2015</v>
      </c>
      <c r="I48" s="10">
        <v>381.5</v>
      </c>
      <c r="J48" s="10">
        <v>366.2</v>
      </c>
      <c r="K48" s="9">
        <v>3.6</v>
      </c>
      <c r="L48" s="7">
        <f>((I48/J48)*60)+(K48/4)*40</f>
        <v>98.506826870562534</v>
      </c>
      <c r="M48" s="9" t="s">
        <v>35</v>
      </c>
    </row>
    <row r="49" spans="1:13" x14ac:dyDescent="0.25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8"/>
      <c r="M49" s="14"/>
    </row>
    <row r="50" spans="1:13" x14ac:dyDescent="0.25">
      <c r="L50" s="30" t="s">
        <v>14</v>
      </c>
      <c r="M50" s="30"/>
    </row>
    <row r="51" spans="1:13" x14ac:dyDescent="0.25">
      <c r="M51" s="20"/>
    </row>
    <row r="52" spans="1:13" ht="15.75" x14ac:dyDescent="0.25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30" customHeight="1" x14ac:dyDescent="0.25">
      <c r="A53" s="32" t="s">
        <v>1</v>
      </c>
      <c r="B53" s="32" t="s">
        <v>2</v>
      </c>
      <c r="C53" s="32" t="s">
        <v>55</v>
      </c>
      <c r="D53" s="32" t="s">
        <v>3</v>
      </c>
      <c r="E53" s="33" t="s">
        <v>9</v>
      </c>
      <c r="F53" s="2" t="s">
        <v>4</v>
      </c>
      <c r="G53" s="5" t="s">
        <v>6</v>
      </c>
      <c r="H53" s="5" t="s">
        <v>6</v>
      </c>
      <c r="I53" s="33" t="s">
        <v>11</v>
      </c>
      <c r="J53" s="33" t="s">
        <v>12</v>
      </c>
      <c r="K53" s="33" t="s">
        <v>13</v>
      </c>
      <c r="L53" s="34" t="s">
        <v>28</v>
      </c>
      <c r="M53" s="3" t="s">
        <v>10</v>
      </c>
    </row>
    <row r="54" spans="1:13" ht="30" customHeight="1" x14ac:dyDescent="0.25">
      <c r="A54" s="32"/>
      <c r="B54" s="32"/>
      <c r="C54" s="32"/>
      <c r="D54" s="32"/>
      <c r="E54" s="33"/>
      <c r="F54" s="4" t="s">
        <v>5</v>
      </c>
      <c r="G54" s="5" t="s">
        <v>7</v>
      </c>
      <c r="H54" s="5" t="s">
        <v>8</v>
      </c>
      <c r="I54" s="33"/>
      <c r="J54" s="33"/>
      <c r="K54" s="33"/>
      <c r="L54" s="34"/>
      <c r="M54" s="5" t="s">
        <v>15</v>
      </c>
    </row>
    <row r="55" spans="1:13" x14ac:dyDescent="0.25">
      <c r="A55" s="24" t="s">
        <v>53</v>
      </c>
      <c r="B55" s="24" t="s">
        <v>0</v>
      </c>
      <c r="C55" s="24" t="s">
        <v>44</v>
      </c>
      <c r="D55" s="24" t="s">
        <v>52</v>
      </c>
      <c r="E55" s="9" t="s">
        <v>46</v>
      </c>
      <c r="F55" s="9" t="s">
        <v>34</v>
      </c>
      <c r="G55" s="9" t="s">
        <v>17</v>
      </c>
      <c r="H55" s="9">
        <v>2015</v>
      </c>
      <c r="I55" s="9">
        <v>197.98</v>
      </c>
      <c r="J55" s="9">
        <v>221.46</v>
      </c>
      <c r="K55" s="9">
        <v>3.49</v>
      </c>
      <c r="L55" s="13">
        <f>((I55/J55)*60)+(K55/4)*40</f>
        <v>88.538580330533733</v>
      </c>
      <c r="M55" s="9" t="s">
        <v>35</v>
      </c>
    </row>
    <row r="56" spans="1:13" x14ac:dyDescent="0.25">
      <c r="A56" s="24" t="s">
        <v>50</v>
      </c>
      <c r="B56" s="24" t="s">
        <v>0</v>
      </c>
      <c r="C56" s="24" t="s">
        <v>51</v>
      </c>
      <c r="D56" s="24" t="s">
        <v>52</v>
      </c>
      <c r="E56" s="9" t="s">
        <v>46</v>
      </c>
      <c r="F56" s="9" t="s">
        <v>34</v>
      </c>
      <c r="G56" s="9" t="s">
        <v>17</v>
      </c>
      <c r="H56" s="9">
        <v>2015</v>
      </c>
      <c r="I56" s="10">
        <v>356.35</v>
      </c>
      <c r="J56" s="10">
        <v>366.2</v>
      </c>
      <c r="K56" s="10">
        <v>2.81</v>
      </c>
      <c r="L56" s="7">
        <f>((I56/J56)*60)+(K56/4)*40</f>
        <v>86.486127799016941</v>
      </c>
      <c r="M56" s="9" t="s">
        <v>39</v>
      </c>
    </row>
    <row r="57" spans="1:13" x14ac:dyDescent="0.25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8"/>
      <c r="M57" s="14"/>
    </row>
    <row r="58" spans="1:13" x14ac:dyDescent="0.25">
      <c r="L58" s="30" t="s">
        <v>14</v>
      </c>
      <c r="M58" s="30"/>
    </row>
    <row r="59" spans="1:13" x14ac:dyDescent="0.25">
      <c r="M59" s="20"/>
    </row>
  </sheetData>
  <mergeCells count="70">
    <mergeCell ref="A2:M2"/>
    <mergeCell ref="A3:M3"/>
    <mergeCell ref="A4:M4"/>
    <mergeCell ref="A5:M5"/>
    <mergeCell ref="L19:M19"/>
    <mergeCell ref="A13:A14"/>
    <mergeCell ref="B13:B14"/>
    <mergeCell ref="C13:C14"/>
    <mergeCell ref="D13:D14"/>
    <mergeCell ref="E13:E14"/>
    <mergeCell ref="I13:I14"/>
    <mergeCell ref="K13:K14"/>
    <mergeCell ref="L13:L14"/>
    <mergeCell ref="J13:J14"/>
    <mergeCell ref="A12:M12"/>
    <mergeCell ref="A21:M21"/>
    <mergeCell ref="A22:A23"/>
    <mergeCell ref="B22:B23"/>
    <mergeCell ref="C22:C23"/>
    <mergeCell ref="D22:D23"/>
    <mergeCell ref="E22:E23"/>
    <mergeCell ref="I22:I23"/>
    <mergeCell ref="J22:J23"/>
    <mergeCell ref="K22:K23"/>
    <mergeCell ref="L22:L23"/>
    <mergeCell ref="L26:M26"/>
    <mergeCell ref="A28:M28"/>
    <mergeCell ref="A29:A30"/>
    <mergeCell ref="B29:B30"/>
    <mergeCell ref="C29:C30"/>
    <mergeCell ref="D29:D30"/>
    <mergeCell ref="E29:E30"/>
    <mergeCell ref="I29:I30"/>
    <mergeCell ref="J29:J30"/>
    <mergeCell ref="K29:K30"/>
    <mergeCell ref="L29:L30"/>
    <mergeCell ref="L33:M33"/>
    <mergeCell ref="A36:M36"/>
    <mergeCell ref="A37:A38"/>
    <mergeCell ref="B37:B38"/>
    <mergeCell ref="C37:C38"/>
    <mergeCell ref="D37:D38"/>
    <mergeCell ref="E37:E38"/>
    <mergeCell ref="I37:I38"/>
    <mergeCell ref="J37:J38"/>
    <mergeCell ref="K37:K38"/>
    <mergeCell ref="L37:L38"/>
    <mergeCell ref="L43:M43"/>
    <mergeCell ref="A45:M45"/>
    <mergeCell ref="A46:A47"/>
    <mergeCell ref="B46:B47"/>
    <mergeCell ref="C46:C47"/>
    <mergeCell ref="D46:D47"/>
    <mergeCell ref="E46:E47"/>
    <mergeCell ref="I46:I47"/>
    <mergeCell ref="J46:J47"/>
    <mergeCell ref="K46:K47"/>
    <mergeCell ref="L46:L47"/>
    <mergeCell ref="L58:M58"/>
    <mergeCell ref="L50:M50"/>
    <mergeCell ref="A52:M52"/>
    <mergeCell ref="A53:A54"/>
    <mergeCell ref="B53:B54"/>
    <mergeCell ref="C53:C54"/>
    <mergeCell ref="D53:D54"/>
    <mergeCell ref="E53:E54"/>
    <mergeCell ref="I53:I54"/>
    <mergeCell ref="J53:J54"/>
    <mergeCell ref="K53:K54"/>
    <mergeCell ref="L53:L54"/>
  </mergeCells>
  <pageMargins left="0" right="0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KURUM İÇİ YATAY GEÇİŞ SONUÇLARI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2016-08-29T12:10:33Z</cp:lastPrinted>
  <dcterms:created xsi:type="dcterms:W3CDTF">2012-12-20T14:41:04Z</dcterms:created>
  <dcterms:modified xsi:type="dcterms:W3CDTF">2016-09-04T22:23:00Z</dcterms:modified>
</cp:coreProperties>
</file>